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s="http://schemas.openxmlformats.org/spreadsheetml/2006/main" xmlns:unk1="http://schemas.microsoft.com/office/spreadsheetml/2018/calcfeatures">
  <s:fileVersion appName="xl" lastEdited="5" lowestEdited="4" rupBuild="9303"/>
  <s:workbookPr codeName="ThisWorkbook"/>
  <s:bookViews>
    <s:workbookView xWindow="5730" yWindow="135" windowWidth="12075" windowHeight="10800" tabRatio="796" firstSheet="7" activeTab="10"/>
  </s:bookViews>
  <s:sheets>
    <s:sheet name="Сводка затрат" sheetId="1" state="visible" r:id="rId1"/>
    <s:sheet name="ССР" sheetId="2" state="visible" r:id="rId2"/>
    <s:sheet name="ОСР 331-02-01" sheetId="3" state="visible" r:id="rId3"/>
    <s:sheet name="ОСР 27-09-01" sheetId="4" state="visible" r:id="rId4"/>
    <s:sheet name="ОСР 12-01" sheetId="5" state="visible" r:id="rId5"/>
    <s:sheet name="ОСР 525-02-01" sheetId="6" state="visible" r:id="rId6"/>
    <s:sheet name="ОСР 525-12-01" sheetId="7" state="visible" r:id="rId7"/>
    <s:sheet name="ОСР 528-02-01" sheetId="8" state="visible" r:id="rId8"/>
    <s:sheet name="ОСР 528-09-01" sheetId="9" state="visible" r:id="rId9"/>
    <s:sheet name="ОСР 528-12-01" sheetId="10" state="visible" r:id="rId10"/>
    <s:sheet name="Источники ЦИ " sheetId="13" state="visible" r:id="rId11"/>
    <s:sheet name="Цена МАТ и ОБ по ТКП" sheetId="12" state="visible" r:id="rId12"/>
  </s:sheets>
  <s:calcPr calcId="145621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9" i="1" l="1"/>
  <s:c r="C38" i="1"/>
  <s:c r="C37" i="1"/>
  <s:c r="I40" i="1"/>
  <s:c r="I39" i="1"/>
  <s:c r="I38" i="1"/>
  <s:c r="I37" i="1"/>
  <s:c r="I36" i="1"/>
  <s:c r="C30" i="1"/>
  <s:c r="G73" i="2"/>
  <s:c r="G74" i="2" s="1"/>
  <s:c r="G76" i="2" s="1"/>
  <s:c r="G77" i="2" s="1"/>
  <s:c r="G78" i="2" s="1"/>
  <s:c r="F73" i="2"/>
  <s:c r="F74" i="2" s="1"/>
  <s:c r="F76" i="2" s="1"/>
  <s:c r="F77" i="2" s="1"/>
  <s:c r="F78" i="2" s="1"/>
  <s:c r="E73" i="2"/>
  <s:c r="E74" i="2" s="1"/>
  <s:c r="E76" i="2" s="1"/>
  <s:c r="E77" i="2" s="1"/>
  <s:c r="E78" i="2" s="1"/>
  <s:c r="G72" i="2"/>
  <s:c r="F72" i="2"/>
  <s:c r="E72" i="2"/>
  <s:c r="D72" i="2"/>
  <s:c r="D73" i="2" s="1"/>
  <s:c r="G63" i="2"/>
  <s:c r="F63" i="2"/>
  <s:c r="E63" i="2"/>
  <s:c r="D63" i="2"/>
  <s:c r="H63" i="2" s="1"/>
  <s:c r="H62" i="2"/>
  <s:c r="G43" i="2"/>
  <s:c r="F43" i="2"/>
  <s:c r="E43" i="2"/>
  <s:c r="D43" i="2"/>
  <s:c r="H43" i="2" s="1"/>
  <s:c r="H42" i="2"/>
  <s:c r="G40" i="2"/>
  <s:c r="F40" i="2"/>
  <s:c r="E40" i="2"/>
  <s:c r="D40" i="2"/>
  <s:c r="H40" i="2" s="1"/>
  <s:c r="H39" i="2"/>
  <s:c r="G37" i="2"/>
  <s:c r="F37" i="2"/>
  <s:c r="E37" i="2"/>
  <s:c r="D37" i="2"/>
  <s:c r="H37" i="2" s="1"/>
  <s:c r="H36" i="2"/>
  <s:c r="G34" i="2"/>
  <s:c r="F34" i="2"/>
  <s:c r="E34" i="2"/>
  <s:c r="D34" i="2"/>
  <s:c r="H34" i="2" s="1"/>
  <s:c r="H33" i="2"/>
  <s:c r="G31" i="2"/>
  <s:c r="F31" i="2"/>
  <s:c r="E31" i="2"/>
  <s:c r="D31" i="2"/>
  <s:c r="H31" i="2" s="1"/>
  <s:c r="H30" i="2"/>
  <s:c r="G23" i="2"/>
  <s:c r="F23" i="2"/>
  <s:c r="E23" i="2"/>
  <s:c r="D23" i="2"/>
  <s:c r="H23" i="2" s="1"/>
  <s:c r="H22" i="2"/>
  <s:c r="C40" i="1" l="1"/>
  <s:c r="C42" i="1" s="1"/>
  <s:c r="C31" i="1"/>
  <s:c r="C32" i="1"/>
  <s:c r="C44" i="1"/>
  <s:c r="E42" i="1"/>
  <s:c r="C41" i="1"/>
  <s:c r="D74" i="2"/>
  <s:c r="H73" i="2"/>
  <s:c r="H72" i="2"/>
  <s:c r="C34" i="1" l="1"/>
  <s:c r="E32" i="1"/>
  <s:c r="D76" i="2"/>
  <s:c r="H74" i="2"/>
  <s:c r="C46" i="1" l="1"/>
  <s:c r="E46" i="1" s="1"/>
  <s:c r="H76" i="2"/>
  <s:c r="D77" i="2"/>
  <s:c r="D78" i="2" l="1"/>
  <s:c r="H78" i="2" s="1"/>
  <s:c r="H77" i="2"/>
</s:calcChain>
</file>

<file path=xl/sharedStrings.xml><?xml version="1.0" encoding="utf-8"?>
<s:sst xmlns:s="http://schemas.openxmlformats.org/spreadsheetml/2006/main" count="409" uniqueCount="170">
  <s:si>
    <s:t>СВОДКА ЗАТРАТ</s:t>
  </s:si>
  <s:si>
    <s:t>P_0277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</s:si>
  <s:si>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</s:si>
  <s:si>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</s:si>
  <s:si>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</s:si>
  <s:si>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</s:si>
  <s:si>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</s:si>
  <s:si>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</s:si>
  <s:si>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</s:si>
  <s:si>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</s:si>
  <s:si>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</s:si>
  <s:si>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</s:si>
  <s:si>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</s:si>
  <s:si>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</s:si>
  <s:si>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</s:si>
  <s:si>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</s:si>
  <s:si>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</s:si>
  <s:si>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</s:si>
  <s:si>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</s:si>
  <s:si>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</s:si>
  <s:si>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</s:si>
  <s:si>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</s:si>
  <s:si>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</s:si>
  <s:si>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</s:si>
  <s:si>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ЛС-331-01</s:t>
  </s:si>
  <s:si>
    <s:t>Электроснабжение РУ-0,4 кВ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</s:si>
  <s:si>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</s:si>
  <s:si>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</s:si>
  <s:si>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ОСР-528-02-01</s:t>
  </s:si>
  <s:si>
    <s:t>"Реконструкция КТП КЯР 627/630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</s:si>
  <s:si>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</s:si>
  <s:si>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</s:si>
  <s:si>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</s:si>
  <s:si>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</s:si>
  <s:si>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</s:si>
  <s:si>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</s:si>
  <s:si>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</s:si>
  <s:si>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</s:si>
  <s:si>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</s:si>
  <s:si>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</s:si>
  <s:si>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</s:si>
  <s:si>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</s:si>
  <s:si>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</s:si>
  <s:si>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</s:si>
  <s:si>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</s:si>
  <s:si>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</s:si>
  <s:si>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</s:si>
  <s:si>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</s:si>
  <s:si>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</s:si>
  <s:si>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</s:si>
  <s:si>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</s:si>
  <s:si>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ЛС-331-02</s:t>
  </s:si>
  <s:si>
    <s:t>ПНР</s:t>
  </s:si>
  <s:si>
    <s:t>325/пр 25.05.2021 Пр.1 п.50 Пр.4 п.67</s:t>
  </s:si>
  <s:si>
    <s:t>Дополнительные затраты при производстве работ в зимнее время по видам ОКС, 2,9 х 0, 9 = 2,61%</s:t>
  </s:si>
  <s:si>
    <s:t>325/пр_25.05.2021_Пр.1 п.50_Пр.4 п.67</s:t>
  </s:si>
  <s:si>
    <s:t>ОСР-528-09-01</s:t>
  </s:si>
  <s:si>
    <s:t>Пусконаладочные работы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</s:si>
  <s:si>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</s:si>
  <s:si>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</s:si>
  <s:si>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</s:si>
  <s:si>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</s:si>
  <s:si>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</s:si>
  <s:si>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</s:si>
  <s:si>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</s:si>
  <s:si>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</s:si>
  <s:si>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</s:si>
  <s:si>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</s:si>
  <s:si>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</s:si>
  <s:si>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</s:si>
  <s:si>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</s:si>
  <s:si>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</s:si>
  <s:si>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</s:si>
  <s:si>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</s:si>
  <s:si>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</s:si>
  <s:si>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</s:si>
  <s:si>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</s:si>
  <s:si>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</s:si>
  <s:si>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</s:si>
  <s:si>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</s:si>
  <s:si>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</s:si>
  <s:si>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</s:si>
  <s:si>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Сметв № 1</s:t>
  </s:si>
  <s:si>
    <s:t>Смета №1</s:t>
  </s:si>
  <s:si>
    <s:t>Проектные и изыскательские работы</s:t>
  </s:si>
  <s:si>
    <s:t>Форма № 3</s:t>
  </s:si>
  <s:si>
    <s:t>Наименование стройки</s:t>
  </s:si>
  <s:si>
    <s:t>ОБЪЕКТНЫЙ СМЕТНЫЙ РАСЧЕТ № ОСР 331-02-01</s:t>
  </s:si>
  <s:si>
    <s:t>Наименование сметы</s:t>
  </s:si>
  <s:si>
    <s:t>Реконструкция оборудования РУ-0,4 кВ ЗТП НО 1109/250 кВА г. Отрадный Самарская область</s:t>
  </s:si>
  <s:si>
    <s:t>Наименование локальных сметных расчетов (смет), затрат</s:t>
  </s:si>
  <s:si>
    <s:t>ЛС-331-02-01</s:t>
  </s:si>
  <s:si>
    <s:t>Итого</s:t>
  </s:si>
  <s:si>
    <s:t>ОБЪЕКТНЫЙ СМЕТНЫЙ РАСЧЕТ № ОСР 27-09-01</s:t>
  </s:si>
  <s:si>
    <s:t>ЛС-331-09-01</s:t>
  </s:si>
  <s:si>
    <s:t>ОБЪЕКТНЫЙ СМЕТНЫЙ РАСЧЕТ № ОСР 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</s:si>
  <s:si>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</s:si>
  <s:si>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</s:si>
  <s:si>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</s:si>
  <s:si>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</s:si>
  <s:si>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</s:si>
  <s:si>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ОБЪЕКТНЫЙ СМЕТНЫЙ РАСЧЕТ № ОСР 528-02-01</s:t>
  </s:si>
  <s:si>
    <s:t>ЛС-528-1</s:t>
  </s:si>
  <s:si>
    <s:t>Замена КТП КЯР 627/630 кВА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</s:si>
  <s:si>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</s:si>
  <s:si>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</s:si>
  <s:si>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</s:si>
  <s:si>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</s:si>
  <s:si>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</s:si>
  <s:si>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</s:si>
  <s:si>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</s:si>
  <s:si>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</s:si>
  <s:si>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</s:si>
  <s:si>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</s:si>
  <s:si>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</s:si>
  <s:si>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</s:si>
  <s:si>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</s:si>
  <s:si>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РУ-0,4 кВ ЩО-70 (трансформаторная)</s:t>
  </s:si>
  <s:si>
    <s:t>шт</s:t>
  </s:si>
  <s:si>
    <s:t>РУ-0,4 кВ ЩО-70 (линейная)</s:t>
  </s:si>
  <s:si>
    <s:t>Светильник ДКУ-50W IP65</s:t>
  </s:si>
  <s:si>
    <s:t>КТП 630 кВА тупиковая, напряжением 10/0,4</s:t>
  </s:si>
  <s:si>
    <s:t>10/0.4</s:t>
  </s:si>
  <s:si>
    <s:t>Понижающий коэффициент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</s:si>
  <s:si>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</s:si>
  <s:si>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</s:si>
  <s:si>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</s:si>
  <s:si>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</s:si>
  <s:si>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</s:si>
  <s:si>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</s:si>
  <s:si>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</s:si>
  <s:si>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</s:si>
  <s:si>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</s:si>
  <s:si>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</s:si>
  <s:si>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</s:si>
  <s:si>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</s:si>
  <s:si>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</s:si>
  <s:si>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</s:si>
  <s:si>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</s:si>
  <s:si>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</s:si>
  <s:si>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ЗТП Мух 214/2*400 кВА (ТП-1) с заменой силовых трансформаторов на 2*400кВА, установка приборов учета 7 т.у, шкафов РЗА 8 шт. г.о. Отрадный Самарская область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</s:si>
  <s:si>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</s:si>
  <s:si>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</s:si>
  <s:si>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Прочие</s:t>
  </s:si>
  <s:si>
    <s:t>Оборудование</s:t>
  </s:si>
  <s:si>
    <s:t>Монтажные работы</s:t>
  </s:si>
  <s:si>
    <s:t>"Реконструкция КТП 43/100 кВА с заменой на КТП 400 кВА" Кинельский район Самарская область</s:t>
  </s:si>
  <s:si>
    <s:t>Строительные работы</s:t>
  </s:si>
  <s:si>
    <s:t>Монтаж (реконструкция) КТП однотрансформаторная 400 кВА</s:t>
  </s:si>
  <s:si>
    <s:t>КТП 400 кВА</s:t>
  </s:si>
  <s:si>
    <s:t>ОСР 305-02-01</s:t>
  </s:si>
  <s:si>
    <s:t>Реконструкция КТП 43/100 кВА с заменой на КТП 400 кВА Кинельский район Самарская область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</s:si>
  <s:si>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</s:si>
  <s:si>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</s:si>
  <s:si>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ОСР 305-12-01</s:t>
  </s:si>
  <s:si>
    <s:t>ОСР 525-12-01</s:t>
  </s:si>
  <s:si>
    <s:t>"Реконструкция оборудования РУ-0,4 кВ ЗТП НО 1109/250 кВА" г. Отрадный Самарская область</s:t>
  </s:si>
  <s:si>
    <s:t>Монтаж ШПСН</s:t>
  </s:si>
  <s:si>
    <s:t>ОСР 12-01</s:t>
  </s:si>
  <s:si>
    <s:t>ОСР 305-09-01</s:t>
  </s:si>
  <s:si>
    <s:t>ОСР 27-09-01</s:t>
  </s:si>
  <s:si>
    <s:t>ОСР 331-02-01</s:t>
  </s:si>
  <s:si>
    <s:t>Наименование проекта-аналога (сметного расчета)</s:t>
  </s:si>
  <s:si>
    <s:t>Уд. Стоим, тыс. руб.</s:t>
  </s:si>
  <s:si>
    <s:t>Измеритель</s:t>
  </s:si>
  <s:si>
    <s:t>Кол-во технологических решений</s:t>
  </s:si>
  <s:si>
    <s:t>Стоимость, тыс. руб. без НДС</s:t>
  </s:si>
  <s:si>
    <s:t>Технические показатели</s:t>
  </s:si>
  <s:si>
    <s:t>Наименование расчета*)</s:t>
  </s:si>
  <s:si>
    <s:t>ЛСР</s:t>
  </s:si>
  <s:si>
    <s:t>КП Исх. №103 от 27.02.2024г СВЭМ
</s:t>
  </s:si>
</s:sst>
</file>

<file path=xl/styles.xml><?xml version="1.0" encoding="utf-8"?>
<s:styleSheet xmlns:unk2="http://schemas.microsoft.com/office/spreadsheetml/2010/11/main" xmlns:x14ac="http://schemas.microsoft.com/office/spreadsheetml/2009/9/ac" xmlns:s="http://schemas.openxmlformats.org/spreadsheetml/2006/main" xmlns:vyd="http://volga.yandex.com/schemas/document/model" xmlns:mc="http://schemas.openxmlformats.org/markup-compatibility/2006" xmlns:x14="http://schemas.microsoft.com/office/spreadsheetml/2009/9/main" mc:Ignorable="x14ac">
  <s:numFmts count="11">
    <s:numFmt numFmtId="43" formatCode="_-* #,##0.00\ _₽_-;\-* #,##0.00\ _₽_-;_-* &quot;-&quot;??\ _₽_-;_-@_-"/>
    <s:numFmt numFmtId="164" formatCode="_-* #,##0.00_-;\-* #,##0.00_-;_-* &quot;-&quot;??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Times New Roman"/>
      <s:color rgb="FF000000"/>
      <s:sz val="14"/>
    </s:font>
    <s:font>
      <s:name val="Times New Roman"/>
      <s:i val="1"/>
      <s:color rgb="FF000000"/>
      <s:sz val="14"/>
    </s:font>
    <s:font>
      <s:name val="Times New Roman"/>
      <s:b val="1"/>
      <s:color rgb="FF000000"/>
      <s:sz val="14"/>
    </s:font>
    <s:font>
      <s:name val="Times New Roman"/>
      <s:b val="1"/>
      <s:color rgb="FF000000"/>
      <s:sz val="20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164" fontId="9" fillId="0" borderId="0" applyFont="0" applyFill="0" applyBorder="0" applyAlignment="0" applyProtection="0"/>
    <s:xf numFmtId="9" fontId="9" fillId="0" borderId="0" applyFont="0" applyFill="0" applyBorder="0" applyAlignment="0" applyProtection="0"/>
    <s:xf numFmtId="0" fontId="10" fillId="0" borderId="0"/>
    <s:xf numFmtId="0" fontId="10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164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4" fontId="1" fillId="0" borderId="1" xfId="0" applyNumberFormat="1" applyFont="1" applyBorder="1" applyAlignment="1">
      <s:alignment vertical="center" wrapText="1" mc:Ignorable="vyd"/>
    </s:xf>
    <s:xf numFmtId="0" fontId="11" fillId="0" borderId="1" xfId="3" applyFont="1" applyBorder="1" applyAlignment="1">
      <s:alignment horizontal="center" vertical="center" wrapText="1" mc:Ignorable="vyd"/>
    </s:xf>
    <s:xf numFmtId="0" fontId="12" fillId="0" borderId="0" xfId="4" applyFont="1" applyAlignment="1">
      <s:alignment vertical="center" mc:Ignorable="vyd"/>
    </s:xf>
    <s:xf numFmtId="0" fontId="11" fillId="0" borderId="0" xfId="4" applyFont="1" applyAlignment="1">
      <s:alignment vertical="center" mc:Ignorable="vyd"/>
    </s:xf>
    <s:xf numFmtId="0" fontId="11" fillId="0" borderId="1" xfId="3" applyFont="1" applyBorder="1" applyAlignment="1">
      <s:alignment horizontal="left" vertical="center" wrapText="1" mc:Ignorable="vyd"/>
    </s:xf>
    <s:xf numFmtId="4" fontId="11" fillId="0" borderId="1" xfId="3" applyNumberFormat="1" applyFont="1" applyBorder="1" applyAlignment="1">
      <s:alignment horizontal="center" vertical="center" wrapText="1" mc:Ignorable="vyd"/>
    </s:xf>
    <s:xf numFmtId="49" fontId="11" fillId="0" borderId="1" xfId="3" applyNumberFormat="1" applyFont="1" applyBorder="1" applyAlignment="1">
      <s:alignment horizontal="center" vertical="center" wrapText="1" mc:Ignorable="vyd"/>
    </s:xf>
    <s:xf numFmtId="43" fontId="11" fillId="0" borderId="1" xfId="3" applyNumberFormat="1" applyFont="1" applyBorder="1" applyAlignment="1">
      <s:alignment vertical="center" wrapText="1" mc:Ignorable="vyd"/>
    </s:xf>
    <s:xf numFmtId="43" fontId="12" fillId="0" borderId="0" xfId="4" applyNumberFormat="1" applyFont="1" applyAlignment="1">
      <s:alignment vertical="center" mc:Ignorable="vyd"/>
    </s:xf>
    <s:xf numFmtId="0" fontId="11" fillId="2" borderId="0" xfId="4" applyFont="1" applyFill="1" applyAlignment="1">
      <s:alignment horizontal="center" vertical="center" wrapText="1" mc:Ignorable="vyd"/>
    </s:xf>
    <s:xf numFmtId="0" fontId="11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1" fillId="2" borderId="0" xfId="4" applyNumberFormat="1" applyFont="1" applyFill="1" applyAlignment="1">
      <s:alignment horizontal="center" vertical="center" mc:Ignorable="vyd"/>
    </s:xf>
    <s:xf numFmtId="164" fontId="11" fillId="0" borderId="1" xfId="1" applyFont="1" applyFill="1" applyBorder="1" applyAlignment="1">
      <s:alignment vertical="center" wrapText="1" mc:Ignorable="vyd"/>
    </s:xf>
    <s:xf numFmtId="168" fontId="12" fillId="0" borderId="0" xfId="4" applyNumberFormat="1" applyFont="1" applyAlignment="1">
      <s:alignment vertical="center" mc:Ignorable="vyd"/>
    </s:xf>
    <s:xf numFmtId="165" fontId="12" fillId="0" borderId="0" xfId="4" applyNumberFormat="1" applyFont="1" applyAlignment="1">
      <s:alignment vertical="center" mc:Ignorable="vyd"/>
    </s:xf>
    <s:xf numFmtId="169" fontId="12" fillId="0" borderId="0" xfId="4" applyNumberFormat="1" applyFont="1" applyAlignment="1">
      <s:alignment vertical="center" mc:Ignorable="vyd"/>
    </s:xf>
    <s:xf numFmtId="164" fontId="11" fillId="2" borderId="0" xfId="1" applyFont="1" applyFill="1" applyAlignment="1">
      <s:alignment horizontal="center" vertical="center" mc:Ignorable="vyd"/>
    </s:xf>
    <s:xf numFmtId="170" fontId="11" fillId="0" borderId="1" xfId="1" applyNumberFormat="1" applyFont="1" applyFill="1" applyBorder="1" applyAlignment="1">
      <s:alignment vertical="center" wrapText="1" mc:Ignorable="vyd"/>
    </s:xf>
    <s:xf numFmtId="171" fontId="14" fillId="0" borderId="0" xfId="4" applyNumberFormat="1" applyFont="1" applyAlignment="1">
      <s:alignment vertical="center" mc:Ignorable="vyd"/>
    </s:xf>
    <s:xf numFmtId="10" fontId="12" fillId="0" borderId="0" xfId="2" applyNumberFormat="1" applyFont="1" applyFill="1" applyAlignment="1">
      <s:alignment vertical="center" mc:Ignorable="vyd"/>
    </s:xf>
    <s:xf numFmtId="0" fontId="11" fillId="2" borderId="0" xfId="3" applyFont="1" applyFill="1" applyAlignment="1">
      <s:alignment horizontal="right" vertical="center" mc:Ignorable="vyd"/>
    </s:xf>
    <s:xf numFmtId="165" fontId="14" fillId="0" borderId="0" xfId="3" applyNumberFormat="1" applyFont="1" applyAlignment="1">
      <s:alignment horizontal="left" vertical="center" mc:Ignorable="vyd"/>
    </s:xf>
    <s:xf numFmtId="0" fontId="12" fillId="0" borderId="0" xfId="3" applyFont="1" applyAlignment="1">
      <s:alignment horizontal="left" vertical="center" mc:Ignorable="vyd"/>
    </s:xf>
    <s:xf numFmtId="165" fontId="14" fillId="0" borderId="0" xfId="4" applyNumberFormat="1" applyFont="1" applyAlignment="1">
      <s:alignment vertical="center" mc:Ignorable="vyd"/>
    </s:xf>
    <s:xf numFmtId="4" fontId="12" fillId="0" borderId="0" xfId="4" applyNumberFormat="1" applyFont="1" applyAlignment="1">
      <s:alignment vertical="center" mc:Ignorable="vyd"/>
    </s:xf>
    <s:xf numFmtId="172" fontId="11" fillId="2" borderId="0" xfId="1" applyNumberFormat="1" applyFont="1" applyFill="1" applyAlignment="1">
      <s:alignment horizontal="center" vertical="center" mc:Ignorable="vyd"/>
    </s:xf>
    <s:xf numFmtId="164" fontId="11" fillId="0" borderId="1" xfId="1" applyFont="1" applyFill="1" applyBorder="1" applyAlignment="1">
      <s:alignment horizontal="center" vertical="center" wrapText="1" mc:Ignorable="vyd"/>
    </s:xf>
    <s:xf numFmtId="170" fontId="11" fillId="0" borderId="1" xfId="1" applyNumberFormat="1" applyFont="1" applyFill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164" fontId="13" fillId="0" borderId="1" xfId="1" applyFont="1" applyFill="1" applyBorder="1" applyAlignment="1">
      <s:alignment horizontal="center" vertical="center" wrapText="1" mc:Ignorable="vyd"/>
    </s:xf>
    <s:xf numFmtId="173" fontId="12" fillId="0" borderId="0" xfId="4" applyNumberFormat="1" applyFont="1" applyAlignment="1">
      <s:alignment vertical="center" mc:Ignorable="vyd"/>
    </s:xf>
    <s:xf numFmtId="0" fontId="11" fillId="0" borderId="0" xfId="3" applyFont="1" applyAlignment="1">
      <s:alignment horizontal="left" vertical="center" mc:Ignorable="vyd"/>
    </s:xf>
    <s:xf numFmtId="171" fontId="12" fillId="0" borderId="0" xfId="4" applyNumberFormat="1" applyFont="1" applyAlignment="1">
      <s:alignment vertical="center" mc:Ignorable="vyd"/>
    </s:xf>
    <s:xf numFmtId="0" fontId="13" fillId="0" borderId="4" xfId="3" applyFont="1" applyBorder="1" applyAlignment="1">
      <s:alignment horizontal="center" vertical="center" wrapText="1" mc:Ignorable="vyd"/>
    </s:xf>
    <s:xf numFmtId="0" fontId="13" fillId="0" borderId="5" xfId="3" applyFont="1" applyBorder="1" applyAlignment="1">
      <s:alignment horizontal="center" vertical="center" wrapText="1" mc:Ignorable="vyd"/>
    </s:xf>
    <s:xf numFmtId="0" fontId="13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7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8" fillId="0" borderId="0" xfId="0" applyFont="1" applyAlignment="1">
      <s:alignment horizontal="left" vertical="center" wrapText="1" mc:Ignorable="vyd"/>
    </s:xf>
    <s:xf numFmtId="0" fontId="15" fillId="0" borderId="0" xfId="0" applyFont="1" applyAlignment="1">
      <s:alignment horizontal="left" vertical="center" mc:Ignorable="vyd"/>
    </s:xf>
    <s:xf numFmtId="0" fontId="15" fillId="0" borderId="0" xfId="0" applyFont="1" applyAlignment="1">
      <s:alignment vertical="center" mc:Ignorable="vyd"/>
    </s:xf>
    <s:xf numFmtId="0" fontId="15" fillId="0" borderId="0" xfId="0" applyFont="1" applyAlignment="1">
      <s:alignment horizontal="center" vertical="center" mc:Ignorable="vyd"/>
    </s:xf>
    <s:xf numFmtId="0" fontId="15" fillId="0" borderId="0" xfId="0" applyFont="1" applyAlignment="1">
      <s:alignment horizontal="left" vertical="center" mc:Ignorable="vyd"/>
    </s:xf>
    <s:xf numFmtId="0" fontId="15" fillId="0" borderId="0" xfId="0" applyFont="1" applyAlignment="1">
      <s:alignment horizontal="left" vertical="center" wrapText="1" mc:Ignorable="vyd"/>
    </s:xf>
    <s:xf numFmtId="0" fontId="15" fillId="0" borderId="0" xfId="0" applyFont="1" applyAlignment="1">
      <s:alignment horizontal="center" vertical="center" wrapText="1" mc:Ignorable="vyd"/>
    </s:xf>
    <s:xf numFmtId="0" fontId="15" fillId="0" borderId="1" xfId="0" applyFont="1" applyBorder="1" applyAlignment="1">
      <s:alignment horizontal="left" vertical="center" wrapText="1" mc:Ignorable="vyd"/>
    </s:xf>
    <s:xf numFmtId="0" fontId="15" fillId="0" borderId="1" xfId="0" applyFont="1" applyBorder="1" applyAlignment="1">
      <s:alignment horizontal="center" vertical="center" mc:Ignorable="vyd"/>
    </s:xf>
    <s:xf numFmtId="2" fontId="15" fillId="0" borderId="1" xfId="0" applyNumberFormat="1" applyFont="1" applyBorder="1" applyAlignment="1">
      <s:alignment horizontal="center" vertical="center" mc:Ignorable="vyd"/>
    </s:xf>
    <s:xf numFmtId="0" fontId="15" fillId="0" borderId="1" xfId="0" applyFont="1" applyBorder="1" applyAlignment="1">
      <s:alignment horizontal="center" vertical="center" wrapText="1" mc:Ignorable="vyd"/>
    </s:xf>
    <s:xf numFmtId="0" fontId="16" fillId="0" borderId="1" xfId="0" applyFont="1" applyBorder="1" applyAlignment="1">
      <s:alignment horizontal="center" vertical="center" mc:Ignorable="vyd"/>
    </s:xf>
    <s:xf numFmtId="0" fontId="17" fillId="0" borderId="1" xfId="0" applyFont="1" applyBorder="1" applyAlignment="1">
      <s:alignment horizontal="center" vertical="center" wrapText="1" mc:Ignorable="vyd"/>
    </s:xf>
    <s:xf numFmtId="0" fontId="15" fillId="0" borderId="1" xfId="0" applyFont="1" applyBorder="1" applyAlignment="1">
      <s:alignment horizontal="left" vertical="center" wrapText="1" mc:Ignorable="vyd"/>
    </s:xf>
    <s:xf numFmtId="0" fontId="17" fillId="0" borderId="1" xfId="0" applyFont="1" applyBorder="1" applyAlignment="1">
      <s:alignment horizontal="left" vertical="center" mc:Ignorable="vyd"/>
    </s:xf>
    <s:xf numFmtId="0" fontId="17" fillId="0" borderId="1" xfId="0" applyFont="1" applyBorder="1" applyAlignment="1">
      <s:alignment horizontal="left" vertical="center" wrapText="1" mc:Ignorable="vyd"/>
    </s:xf>
    <s:xf numFmtId="2" fontId="17" fillId="0" borderId="1" xfId="0" applyNumberFormat="1" applyFont="1" applyBorder="1" applyAlignment="1">
      <s:alignment horizontal="center" vertical="center" mc:Ignorable="vyd"/>
    </s:xf>
    <s:xf numFmtId="0" fontId="15" fillId="0" borderId="1" xfId="0" applyFont="1" applyBorder="1" applyAlignment="1">
      <s:alignment horizontal="center" vertical="center" wrapText="1" mc:Ignorable="vyd"/>
    </s:xf>
    <s:xf numFmtId="0" fontId="18" fillId="0" borderId="1" xfId="0" applyFont="1" applyBorder="1" applyAlignment="1">
      <s:alignment horizontal="left" vertical="center" mc:Ignorable="vyd"/>
    </s:xf>
    <s:xf numFmtId="0" fontId="18" fillId="0" borderId="1" xfId="0" applyFont="1" applyBorder="1" applyAlignment="1">
      <s:alignment horizontal="left" vertical="center" wrapText="1" mc:Ignorable="vyd"/>
    </s:xf>
    <s:xf numFmtId="0" fontId="15" fillId="0" borderId="1" xfId="0" applyFont="1" applyBorder="1" applyAlignment="1">
      <s:alignment vertical="center" wrapText="1" mc:Ignorable="vyd"/>
    </s:xf>
    <s:xf numFmtId="4" fontId="15" fillId="0" borderId="1" xfId="0" applyNumberFormat="1" applyFont="1" applyBorder="1" applyAlignment="1">
      <s:alignment horizontal="center" vertical="center" wrapText="1" mc:Ignorable="vyd"/>
    </s:xf>
    <s:xf numFmtId="49" fontId="18" fillId="0" borderId="1" xfId="0" applyNumberFormat="1" applyFont="1" applyBorder="1" applyAlignment="1">
      <s:alignment horizontal="left" vertical="center" wrapText="1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6" Type="http://schemas.openxmlformats.org/officeDocument/2006/relationships/calcChain" Target="calcChain.xml"/><Relationship Id="rId15" Type="http://schemas.openxmlformats.org/officeDocument/2006/relationships/sharedStrings" Target="sharedStrings.xml"/><Relationship Id="rId13" Type="http://schemas.openxmlformats.org/officeDocument/2006/relationships/styles" Target="styles.xml"/><Relationship Target="theme/theme1.xml" Type="http://schemas.openxmlformats.org/officeDocument/2006/relationships/theme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?>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dimension ref="A1:I48"/>
  <s:sheetViews>
    <s:sheetView tabSelected="0" topLeftCell="A13" zoomScale="90" zoomScaleNormal="90" workbookViewId="0">
      <s:selection activeCell="B30" sqref="B30"/>
    </s:sheetView>
  </s:sheetViews>
  <s:sheetFormatPr x14ac:dyDescent="0.25" defaultColWidth="10" defaultRowHeight="15"/>
  <s:cols>
    <s:col min="1" max="1" width="10.855" customWidth="1"/>
    <s:col min="2" max="2" width="101.426" customWidth="1"/>
    <s:col min="3" max="3" width="35" customWidth="1"/>
    <s:col min="4" max="4" width="18.285" customWidth="1"/>
    <s:col min="9" max="9" width="13.426" customWidth="1"/>
  </s:cols>
  <s:sheetData>
    <s:row x14ac:dyDescent="0.25" r="1" spans="1:3" ht="15.75" customHeight="1">
      <s:c r="A1" s="4"/>
      <s:c r="B1" s="4"/>
      <s:c r="C1" s="4"/>
    </s:row>
    <s:row x14ac:dyDescent="0.25" r="2" spans="1:3" ht="15.75" customHeight="1">
      <s:c r="A2" s="1"/>
      <s:c r="B2" s="1"/>
      <s:c r="C2" s="1"/>
    </s:row>
    <s:row x14ac:dyDescent="0.25" r="3" spans="1:3" ht="15.75" customHeight="1">
      <s:c r="A3" s="2"/>
      <s:c r="B3" s="2"/>
      <s:c r="C3" s="2"/>
    </s:row>
    <s:row x14ac:dyDescent="0.25" r="4" spans="1:3" ht="15.75" customHeight="1">
      <s:c r="A4" s="1"/>
      <s:c r="B4" s="1"/>
      <s:c r="C4" s="1"/>
    </s:row>
    <s:row x14ac:dyDescent="0.25" r="5" spans="1:3" ht="15.75" customHeight="1">
      <s:c r="A5" s="1"/>
      <s:c r="B5" s="1"/>
      <s:c r="C5" s="1"/>
    </s:row>
    <s:row x14ac:dyDescent="0.25" r="6" spans="1:3" ht="15.75" customHeight="1">
      <s:c r="A6" s="1"/>
      <s:c r="B6" s="1"/>
      <s:c r="C6" s="34"/>
    </s:row>
    <s:row x14ac:dyDescent="0.25" r="7" spans="1:3" ht="15.75" customHeight="1">
      <s:c r="A7" s="1"/>
      <s:c r="B7" s="1"/>
      <s:c r="C7" s="1"/>
    </s:row>
    <s:row x14ac:dyDescent="0.25" r="8" spans="1:3" ht="15.75" customHeight="1">
      <s:c r="A8" s="2"/>
      <s:c r="B8" s="2"/>
      <s:c r="C8" s="2"/>
    </s:row>
    <s:row x14ac:dyDescent="0.25" r="9" spans="1:3" ht="15.75" customHeight="1">
      <s:c r="A9" s="1"/>
      <s:c r="B9" s="1"/>
      <s:c r="C9" s="1"/>
    </s:row>
    <s:row x14ac:dyDescent="0.25" r="10" spans="1:3" ht="15.75" customHeight="1">
      <s:c r="A10" s="1"/>
      <s:c r="B10" s="1"/>
      <s:c r="C10" s="1"/>
    </s:row>
    <s:row x14ac:dyDescent="0.25" r="11" spans="1:3" ht="15.75" customHeight="1">
      <s:c r="A11" s="1"/>
      <s:c r="B11" s="1"/>
      <s:c r="C11" s="1"/>
    </s:row>
    <s:row x14ac:dyDescent="0.25" r="12" spans="1:3" ht="15.75" customHeight="1">
      <s:c r="A12" s="73" t="s">
        <s:v>0</s:v>
      </s:c>
      <s:c r="B12" s="73"/>
      <s:c r="C12" s="73"/>
    </s:row>
    <s:row x14ac:dyDescent="0.25" r="13" spans="1:3" ht="15.75" customHeight="1">
      <s:c r="A13" s="1"/>
      <s:c r="B13" s="1"/>
      <s:c r="C13" s="1"/>
    </s:row>
    <s:row x14ac:dyDescent="0.25" r="14" spans="1:3" ht="15.75" customHeight="1">
      <s:c r="A14" s="1"/>
      <s:c r="B14" s="1"/>
      <s:c r="C14" s="1"/>
    </s:row>
    <s:row x14ac:dyDescent="0.25" r="15" spans="1:3" ht="15.75" customHeight="1">
      <s:c r="A15" s="1"/>
      <s:c r="B15" s="1"/>
      <s:c r="C15" s="1"/>
    </s:row>
    <s:row x14ac:dyDescent="0.25" r="16" spans="1:3" ht="20.25" customHeight="1">
      <s:c r="A16" s="76" t="s">
        <s:v>1</s:v>
      </s:c>
      <s:c r="B16" s="76"/>
      <s:c r="C16" s="76"/>
    </s:row>
    <s:row x14ac:dyDescent="0.25" r="17" spans="1:9" ht="15.75" customHeight="1">
      <s:c r="A17" s="75" t="s">
        <s:v>2</s:v>
      </s:c>
      <s:c r="B17" s="75"/>
      <s:c r="C17" s="75"/>
    </s:row>
    <s:row x14ac:dyDescent="0.25" r="18" spans="1:9" ht="15.75" customHeight="1">
      <s:c r="A18" s="1"/>
      <s:c r="B18" s="1"/>
      <s:c r="C18" s="1"/>
    </s:row>
    <s:row x14ac:dyDescent="0.25" r="19" spans="1:9" ht="72" customHeight="1">
      <s:c r="A19" s="74" t="s">
        <s:v>140</s:v>
      </s:c>
      <s:c r="B19" s="74"/>
      <s:c r="C19" s="74"/>
    </s:row>
    <s:row x14ac:dyDescent="0.25" r="20" spans="1:9" ht="15.75" customHeight="1">
      <s:c r="A20" s="75" t="s">
        <s:v>3</s:v>
      </s:c>
      <s:c r="B20" s="75"/>
      <s:c r="C20" s="75"/>
    </s:row>
    <s:row x14ac:dyDescent="0.25" r="21" spans="1:9" ht="15.75" customHeight="1">
      <s:c r="A21" s="1"/>
      <s:c r="B21" s="1"/>
      <s:c r="C21" s="1"/>
    </s:row>
    <s:row x14ac:dyDescent="0.25" r="22" spans="1:9" ht="15.75" customHeight="1">
      <s:c r="A22" s="1"/>
      <s:c r="B22" s="1"/>
      <s:c r="C22" s="1"/>
    </s:row>
    <s:row x14ac:dyDescent="0.25" r="23" spans="1:9" ht="47.25" customHeight="1">
      <s:c r="A23" s="37" t="s">
        <s:v>4</s:v>
      </s:c>
      <s:c r="B23" s="37" t="s">
        <s:v>5</s:v>
      </s:c>
      <s:c r="C23" s="37" t="s">
        <s:v>124</s:v>
      </s:c>
      <s:c r="D23" s="38"/>
      <s:c r="E23" s="38"/>
      <s:c r="F23" s="38"/>
      <s:c r="G23" s="39"/>
      <s:c r="H23" s="39"/>
      <s:c r="I23" s="39"/>
    </s:row>
    <s:row x14ac:dyDescent="0.25" r="24" spans="1:9" ht="15.75" customHeight="1">
      <s:c r="A24" s="37">
        <s:v>1</s:v>
      </s:c>
      <s:c r="B24" s="37">
        <s:v>2</s:v>
      </s:c>
      <s:c r="C24" s="37">
        <s:v>3</s:v>
      </s:c>
      <s:c r="D24" s="38"/>
      <s:c r="E24" s="38"/>
      <s:c r="F24" s="38"/>
      <s:c r="G24" s="39"/>
      <s:c r="H24" s="39"/>
      <s:c r="I24" s="39"/>
    </s:row>
    <s:row x14ac:dyDescent="0.25" r="25" spans="1:9" ht="15.75" customHeight="1">
      <s:c r="A25" s="70" t="s">
        <s:v>125</s:v>
      </s:c>
      <s:c r="B25" s="71"/>
      <s:c r="C25" s="72"/>
      <s:c r="D25" s="38"/>
      <s:c r="E25" s="38"/>
      <s:c r="F25" s="38"/>
      <s:c r="G25" s="39"/>
      <s:c r="H25" s="39"/>
      <s:c r="I25" s="39"/>
    </s:row>
    <s:row x14ac:dyDescent="0.25" r="26" spans="1:9" ht="15.75" customHeight="1">
      <s:c r="A26" s="37">
        <s:v>1</s:v>
      </s:c>
      <s:c r="B26" s="40" t="s">
        <s:v>126</s:v>
      </s:c>
      <s:c r="C26" s="41"/>
      <s:c r="D26" s="38"/>
      <s:c r="E26" s="38"/>
      <s:c r="F26" s="38"/>
      <s:c r="G26" s="39"/>
      <s:c r="H26" s="39" t="s">
        <s:v>127</s:v>
      </s:c>
      <s:c r="I26" s="39"/>
    </s:row>
    <s:row x14ac:dyDescent="0.25" r="27" spans="1:9" ht="15.75" customHeight="1">
      <s:c r="A27" s="42" t="s">
        <s:v>6</s:v>
      </s:c>
      <s:c r="B27" s="40" t="s">
        <s:v>128</s:v>
      </s:c>
      <s:c r="C27" s="43">
        <s:v>0</s:v>
      </s:c>
      <s:c r="D27" s="44"/>
      <s:c r="E27" s="44"/>
      <s:c r="F27" s="44"/>
      <s:c r="G27" s="45" t="s">
        <s:v>129</s:v>
      </s:c>
      <s:c r="H27" s="45" t="s">
        <s:v>130</s:v>
      </s:c>
      <s:c r="I27" s="45" t="s">
        <s:v>131</s:v>
      </s:c>
    </s:row>
    <s:row x14ac:dyDescent="0.25" r="28" spans="1:9" ht="15.75" customHeight="1">
      <s:c r="A28" s="42" t="s">
        <s:v>7</s:v>
      </s:c>
      <s:c r="B28" s="40" t="s">
        <s:v>132</s:v>
      </s:c>
      <s:c r="C28" s="43">
        <s:v>0</s:v>
      </s:c>
      <s:c r="D28" s="44"/>
      <s:c r="E28" s="44"/>
      <s:c r="F28" s="44"/>
      <s:c r="G28" s="46">
        <s:v>2019</s:v>
      </s:c>
      <s:c r="H28" s="47">
        <s:v>106.826398641827</s:v>
      </s:c>
      <s:c r="I28" s="48"/>
    </s:row>
    <s:row x14ac:dyDescent="0.25" r="29" spans="1:9" ht="15.75" customHeight="1">
      <s:c r="A29" s="42" t="s">
        <s:v>8</s:v>
      </s:c>
      <s:c r="B29" s="40" t="s">
        <s:v>133</s:v>
      </s:c>
      <s:c r="C29" s="49">
        <s:v>0</s:v>
      </s:c>
      <s:c r="D29" s="44"/>
      <s:c r="E29" s="44"/>
      <s:c r="F29" s="44"/>
      <s:c r="G29" s="46">
        <s:v>2020</s:v>
      </s:c>
      <s:c r="H29" s="47">
        <s:v>105.56188522495653</s:v>
      </s:c>
      <s:c r="I29" s="48"/>
    </s:row>
    <s:row x14ac:dyDescent="0.25" r="30" spans="1:9" ht="15.75" customHeight="1">
      <s:c r="A30" s="37">
        <s:v>2</s:v>
      </s:c>
      <s:c r="B30" s="40" t="s">
        <s:v>9</s:v>
      </s:c>
      <s:c r="C30" s="49">
        <s:f>C27+C28+C29</s:f>
        <s:v>0</s:v>
      </s:c>
      <s:c r="D30" s="50"/>
      <s:c r="E30" s="51"/>
      <s:c r="F30" s="52"/>
      <s:c r="G30" s="46">
        <s:v>2021</s:v>
      </s:c>
      <s:c r="H30" s="47">
        <s:v>104.9354</s:v>
      </s:c>
      <s:c r="I30" s="48"/>
    </s:row>
    <s:row x14ac:dyDescent="0.25" r="31" spans="1:9" ht="15.75" customHeight="1">
      <s:c r="A31" s="42" t="s">
        <s:v>10</s:v>
      </s:c>
      <s:c r="B31" s="40" t="s">
        <s:v>134</s:v>
      </s:c>
      <s:c r="C31" s="49">
        <s:f>C30-ROUND(C30/1.2,5)</s:f>
        <s:v>0</s:v>
      </s:c>
      <s:c r="D31" s="44"/>
      <s:c r="E31" s="51"/>
      <s:c r="F31" s="44"/>
      <s:c r="G31" s="46">
        <s:v>2022</s:v>
      </s:c>
      <s:c r="H31" s="47">
        <s:v>114.63142733059361</s:v>
      </s:c>
      <s:c r="I31" s="53"/>
    </s:row>
    <s:row x14ac:dyDescent="0.25" r="32" spans="1:9" ht="15.75">
      <s:c r="A32" s="37">
        <s:v>3</s:v>
      </s:c>
      <s:c r="B32" s="40" t="s">
        <s:v>135</s:v>
      </s:c>
      <s:c r="C32" s="54">
        <s:f>C30*I36</s:f>
        <s:v>0</s:v>
      </s:c>
      <s:c r="D32" s="44"/>
      <s:c r="E32" s="55">
        <s:f>D32-C32</s:f>
        <s:v>0</s:v>
      </s:c>
      <s:c r="F32" s="56"/>
      <s:c r="G32" s="57">
        <s:v>2023</s:v>
      </s:c>
      <s:c r="H32" s="47">
        <s:v>109.09646626082731</s:v>
      </s:c>
      <s:c r="I32" s="53"/>
    </s:row>
    <s:row x14ac:dyDescent="0.25" r="33" spans="1:9" ht="15.75">
      <s:c r="A33" s="37"/>
      <s:c r="B33" s="40" t="s">
        <s:v>123</s:v>
      </s:c>
      <s:c r="C33" s="49">
        <s:v>0</s:v>
      </s:c>
      <s:c r="D33" s="44"/>
      <s:c r="E33" s="55"/>
      <s:c r="F33" s="56"/>
      <s:c r="G33" s="57"/>
      <s:c r="H33" s="47"/>
      <s:c r="I33" s="53"/>
    </s:row>
    <s:row x14ac:dyDescent="0.25" r="34" spans="1:9" ht="15.75">
      <s:c r="A34" s="37"/>
      <s:c r="B34" s="40" t="s">
        <s:v>136</s:v>
      </s:c>
      <s:c r="C34" s="54">
        <s:f>C32*C33</s:f>
        <s:v>0</s:v>
      </s:c>
      <s:c r="D34" s="44"/>
      <s:c r="E34" s="55"/>
      <s:c r="F34" s="56"/>
      <s:c r="G34" s="57"/>
      <s:c r="H34" s="47"/>
      <s:c r="I34" s="53"/>
    </s:row>
    <s:row x14ac:dyDescent="0.25" r="35" spans="1:9" ht="15.75">
      <s:c r="A35" s="70" t="s">
        <s:v>137</s:v>
      </s:c>
      <s:c r="B35" s="71"/>
      <s:c r="C35" s="72"/>
      <s:c r="D35" s="38"/>
      <s:c r="E35" s="58"/>
      <s:c r="F35" s="59"/>
      <s:c r="G35" s="46">
        <s:v>2024</s:v>
      </s:c>
      <s:c r="H35" s="47">
        <s:v>109.11350326220534</s:v>
      </s:c>
      <s:c r="I35" s="53"/>
    </s:row>
    <s:row x14ac:dyDescent="0.25" r="36" spans="1:9" ht="15.75">
      <s:c r="A36" s="37">
        <s:v>1</s:v>
      </s:c>
      <s:c r="B36" s="40" t="s">
        <s:v>126</s:v>
      </s:c>
      <s:c r="C36" s="41"/>
      <s:c r="D36" s="38"/>
      <s:c r="E36" s="60"/>
      <s:c r="F36" s="61"/>
      <s:c r="G36" s="46">
        <s:v>2025</s:v>
      </s:c>
      <s:c r="H36" s="47">
        <s:v>107.81631706396419</s:v>
      </s:c>
      <s:c r="I36" s="62">
        <s:f>(H36+100)/200</s:f>
        <s:v>1.039081585319821</s:v>
      </s:c>
    </s:row>
    <s:row x14ac:dyDescent="0.25" r="37" spans="1:9" ht="15.75">
      <s:c r="A37" s="42" t="s">
        <s:v>6</s:v>
      </s:c>
      <s:c r="B37" s="40" t="s">
        <s:v>128</s:v>
      </s:c>
      <s:c r="C37" s="63">
        <s:f>ССР!D78+ССР!E78</s:f>
        <s:v>4177.5268061114821</s:v>
      </s:c>
      <s:c r="D37" s="44"/>
      <s:c r="E37" s="60"/>
      <s:c r="F37" s="44"/>
      <s:c r="G37" s="46">
        <s:v>2026</s:v>
      </s:c>
      <s:c r="H37" s="47">
        <s:v>105.26289686896166</s:v>
      </s:c>
      <s:c r="I37" s="62">
        <s:f>(H37+100)/200*H36/100</s:f>
        <s:v>1.1065344785145874</s:v>
      </s:c>
    </s:row>
    <s:row x14ac:dyDescent="0.25" r="38" spans="1:9" ht="15.75">
      <s:c r="A38" s="42" t="s">
        <s:v>7</s:v>
      </s:c>
      <s:c r="B38" s="40" t="s">
        <s:v>132</s:v>
      </s:c>
      <s:c r="C38" s="63">
        <s:f>ССР!F78</s:f>
        <s:v>16896.016409160275</s:v>
      </s:c>
      <s:c r="D38" s="44"/>
      <s:c r="E38" s="60"/>
      <s:c r="F38" s="44"/>
      <s:c r="G38" s="46">
        <s:v>2027</s:v>
      </s:c>
      <s:c r="H38" s="47">
        <s:v>104.42089798933949</s:v>
      </s:c>
      <s:c r="I38" s="62">
        <s:f>(H38+100)/200*H37/100*H36/100</s:f>
        <s:v>1.1599922999352297</s:v>
      </s:c>
    </s:row>
    <s:row x14ac:dyDescent="0.25" r="39" spans="1:9" ht="15.75">
      <s:c r="A39" s="42" t="s">
        <s:v>8</s:v>
      </s:c>
      <s:c r="B39" s="40" t="s">
        <s:v>133</s:v>
      </s:c>
      <s:c r="C39" s="63">
        <s:f>(ССР!G74)*1.2</s:f>
        <s:v>2784.9475167708674</s:v>
      </s:c>
      <s:c r="D39" s="44"/>
      <s:c r="E39" s="60"/>
      <s:c r="F39" s="44"/>
      <s:c r="G39" s="46">
        <s:v>2028</s:v>
      </s:c>
      <s:c r="H39" s="47">
        <s:v>104.42089798933949</s:v>
      </s:c>
      <s:c r="I39" s="62">
        <s:f>(H39+100)/200*H38/100*H37/100*H36/100</s:f>
        <s:v>1.2112743761995592</s:v>
      </s:c>
    </s:row>
    <s:row x14ac:dyDescent="0.25" r="40" spans="1:9" ht="15.75">
      <s:c r="A40" s="37">
        <s:v>2</s:v>
      </s:c>
      <s:c r="B40" s="40" t="s">
        <s:v>9</s:v>
      </s:c>
      <s:c r="C40" s="63">
        <s:f>C37+C38+C39</s:f>
        <s:v>23858.490732042621</s:v>
      </s:c>
      <s:c r="D40" s="50"/>
      <s:c r="E40" s="55"/>
      <s:c r="F40" s="56"/>
      <s:c r="G40" s="46">
        <s:v>2029</s:v>
      </s:c>
      <s:c r="H40" s="47">
        <s:v>104.42089798933949</s:v>
      </s:c>
      <s:c r="I40" s="62">
        <s:f>(H40+100)/200*H39/100*H38/100*H37/100*H36/100</s:f>
        <s:v>1.26482358074235</s:v>
      </s:c>
    </s:row>
    <s:row x14ac:dyDescent="0.25" r="41" spans="1:9" ht="15.75">
      <s:c r="A41" s="42" t="s">
        <s:v>10</s:v>
      </s:c>
      <s:c r="B41" s="40" t="s">
        <s:v>134</s:v>
      </s:c>
      <s:c r="C41" s="49">
        <s:f>C40-ROUND(C40/1.2,5)</s:f>
        <s:v>3976.4151220426211</s:v>
      </s:c>
      <s:c r="D41" s="44"/>
      <s:c r="E41" s="60"/>
      <s:c r="F41" s="44"/>
      <s:c r="G41" s="38"/>
      <s:c r="H41" s="38"/>
      <s:c r="I41" s="38"/>
    </s:row>
    <s:row x14ac:dyDescent="0.25" r="42" spans="1:9" ht="15.75">
      <s:c r="A42" s="37">
        <s:v>3</s:v>
      </s:c>
      <s:c r="B42" s="40" t="s">
        <s:v>135</s:v>
      </s:c>
      <s:c r="C42" s="64">
        <s:f>C40*I37</s:f>
        <s:v>26400.242600325899</s:v>
      </s:c>
      <s:c r="D42" s="44"/>
      <s:c r="E42" s="55">
        <s:f>D42-C42</s:f>
        <s:v>-26400.242600325899</s:v>
      </s:c>
      <s:c r="F42" s="56"/>
      <s:c r="G42" s="38"/>
      <s:c r="H42" s="38"/>
      <s:c r="I42" s="38"/>
    </s:row>
    <s:row x14ac:dyDescent="0.25" r="43" spans="1:9" ht="15.75">
      <s:c r="A43" s="37"/>
      <s:c r="B43" s="40" t="s">
        <s:v>123</s:v>
      </s:c>
      <s:c r="C43" s="49">
        <s:v>0.56999999999999995</s:v>
      </s:c>
      <s:c r="D43" s="44"/>
      <s:c r="E43" s="55"/>
      <s:c r="F43" s="56"/>
      <s:c r="G43" s="38"/>
      <s:c r="H43" s="38"/>
      <s:c r="I43" s="38"/>
    </s:row>
    <s:row x14ac:dyDescent="0.25" r="44" spans="1:9" ht="15.75">
      <s:c r="A44" s="37"/>
      <s:c r="B44" s="40" t="s">
        <s:v>136</s:v>
      </s:c>
      <s:c r="C44" s="54">
        <s:f>C42*C43</s:f>
        <s:v>15048.138282185761</s:v>
      </s:c>
      <s:c r="D44" s="44"/>
      <s:c r="E44" s="55"/>
      <s:c r="F44" s="56"/>
      <s:c r="G44" s="38"/>
      <s:c r="H44" s="38"/>
      <s:c r="I44" s="38"/>
    </s:row>
    <s:row x14ac:dyDescent="0.25" r="45" spans="1:9" ht="15.75">
      <s:c r="A45" s="37"/>
      <s:c r="B45" s="40"/>
      <s:c r="C45" s="63"/>
      <s:c r="D45" s="44"/>
      <s:c r="E45" s="65"/>
      <s:c r="F45" s="44"/>
      <s:c r="G45" s="38"/>
      <s:c r="H45" s="38"/>
      <s:c r="I45" s="38"/>
    </s:row>
    <s:row x14ac:dyDescent="0.25" r="46" spans="1:9" ht="15.75">
      <s:c r="A46" s="37"/>
      <s:c r="B46" s="40" t="s">
        <s:v>138</s:v>
      </s:c>
      <s:c r="C46" s="66">
        <s:f>C34+C44</s:f>
        <s:v>15048.138282185761</s:v>
      </s:c>
      <s:c r="D46" s="44"/>
      <s:c r="E46" s="55">
        <s:f>D46-C46</s:f>
        <s:v>-15048.138282185761</s:v>
      </s:c>
      <s:c r="F46" s="56"/>
      <s:c r="G46" s="38"/>
      <s:c r="H46" s="38"/>
      <s:c r="I46" s="67"/>
    </s:row>
    <s:row x14ac:dyDescent="0.25" r="47" spans="1:9" ht="15.75">
      <s:c r="A47" s="39"/>
      <s:c r="B47" s="39"/>
      <s:c r="C47" s="39"/>
      <s:c r="D47" s="67"/>
      <s:c r="E47" s="38"/>
      <s:c r="F47" s="61"/>
      <s:c r="G47" s="38"/>
      <s:c r="H47" s="38"/>
      <s:c r="I47" s="38"/>
    </s:row>
    <s:row x14ac:dyDescent="0.25" r="48" spans="1:9" ht="15.75">
      <s:c r="A48" s="68" t="s">
        <s:v>139</s:v>
      </s:c>
      <s:c r="B48" s="39"/>
      <s:c r="C48" s="39"/>
      <s:c r="D48" s="38"/>
      <s:c r="E48" s="69"/>
      <s:c r="F48" s="38"/>
      <s:c r="G48" s="38"/>
      <s:c r="H48" s="38"/>
      <s:c r="I48" s="38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84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977.26418061766003</s:v>
      </s:c>
      <s:c r="H13" s="19">
        <s:v>977.26418061766003</s:v>
      </s:c>
      <s:c r="J13" s="5"/>
    </s:row>
    <s:row x14ac:dyDescent="0.25" r="14" spans="1:14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977.26418061766003</s:v>
      </s:c>
      <s:c r="H14" s="19">
        <s:v>977.26418061766003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1.xml><?xml version="1.0" encoding="utf-8"?>
<s:worksheet xmlns:s="http://schemas.openxmlformats.org/spreadsheetml/2006/main" xmlns:x14ac="http://schemas.microsoft.com/office/spreadsheetml/2009/9/ac" xmlns:mc="http://schemas.openxmlformats.org/markup-compatibility/2006" mc:Ignorable="x14ac">
  <s:dimension ref="A1:H83"/>
  <s:sheetViews>
    <s:sheetView tabSelected="0" topLeftCell="A37" zoomScale="55" zoomScaleNormal="55" workbookViewId="0">
      <s:selection activeCell="H47" sqref="H47:H50"/>
    </s:sheetView>
  </s:sheetViews>
  <s:sheetFormatPr x14ac:dyDescent="0.25" defaultColWidth="8.855" defaultRowHeight="18.75"/>
  <s:cols>
    <s:col min="1" max="1" width="18" style="84" customWidth="1"/>
    <s:col min="2" max="2" width="92.711" style="82" customWidth="1"/>
    <s:col min="3" max="3" width="30" style="82" customWidth="1"/>
    <s:col min="4" max="4" width="15.711" style="83" customWidth="1"/>
    <s:col min="5" max="6" width="14.285" style="83" customWidth="1"/>
    <s:col min="7" max="7" width="20.141" style="83" customWidth="1"/>
    <s:col min="8" max="8" width="136.285" style="82" customWidth="1"/>
    <s:col min="10" max="10" width="19.426" customWidth="1"/>
  </s:cols>
  <s:sheetData>
    <s:row x14ac:dyDescent="0.25" r="1" spans="1:8" ht="75.95" customHeight="1">
      <s:c r="A1" s="98" t="s">
        <s:v>169</s:v>
      </s:c>
      <s:c r="B1" s="98" t="s">
        <s:v>168</s:v>
      </s:c>
      <s:c r="C1" s="98" t="s">
        <s:v>167</s:v>
      </s:c>
      <s:c r="D1" s="98" t="s">
        <s:v>166</s:v>
      </s:c>
      <s:c r="E1" s="98" t="s">
        <s:v>165</s:v>
      </s:c>
      <s:c r="F1" s="98" t="s">
        <s:v>164</s:v>
      </s:c>
      <s:c r="G1" s="98" t="s">
        <s:v>163</s:v>
      </s:c>
      <s:c r="H1" s="98" t="s">
        <s:v>162</s:v>
      </s:c>
    </s:row>
    <s:row x14ac:dyDescent="0.25" r="2" spans="1:8">
      <s:c r="A2" s="98">
        <s:v>1</s:v>
      </s:c>
      <s:c r="B2" s="98">
        <s:v>2</s:v>
      </s:c>
      <s:c r="C2" s="98">
        <s:v>3</s:v>
      </s:c>
      <s:c r="D2" s="98">
        <s:v>4</s:v>
      </s:c>
      <s:c r="E2" s="98">
        <s:v>5</s:v>
      </s:c>
      <s:c r="F2" s="98">
        <s:v>6</s:v>
      </s:c>
      <s:c r="G2" s="98">
        <s:v>7</s:v>
      </s:c>
      <s:c r="H2" s="98">
        <s:v>8</s:v>
      </s:c>
    </s:row>
    <s:row x14ac:dyDescent="0.25" r="3" spans="1:8" ht="25.5">
      <s:c r="A3" s="103" t="s">
        <s:v>89</s:v>
      </s:c>
      <s:c r="B3" s="99"/>
      <s:c r="C3" s="102"/>
      <s:c r="D3" s="97">
        <s:v>5258.6</s:v>
      </s:c>
      <s:c r="E3" s="89"/>
      <s:c r="F3" s="89"/>
      <s:c r="G3" s="89"/>
      <s:c r="H3" s="101"/>
    </s:row>
    <s:row x14ac:dyDescent="0.25" r="4" spans="1:8">
      <s:c r="A4" s="91" t="s">
        <s:v>161</s:v>
      </s:c>
      <s:c r="B4" s="92" t="s">
        <s:v>147</s:v>
      </s:c>
      <s:c r="C4" s="102"/>
      <s:c r="D4" s="97">
        <s:v>23</s:v>
      </s:c>
      <s:c r="E4" s="89"/>
      <s:c r="F4" s="89"/>
      <s:c r="G4" s="89"/>
      <s:c r="H4" s="101"/>
    </s:row>
    <s:row x14ac:dyDescent="0.25" r="5" spans="1:8">
      <s:c r="A5" s="91"/>
      <s:c r="B5" s="92" t="s">
        <s:v>145</s:v>
      </s:c>
      <s:c r="C5" s="98"/>
      <s:c r="D5" s="97">
        <s:v>1363.88</s:v>
      </s:c>
      <s:c r="E5" s="89"/>
      <s:c r="F5" s="89"/>
      <s:c r="G5" s="89"/>
      <s:c r="H5" s="94"/>
    </s:row>
    <s:row x14ac:dyDescent="0.25" r="6" spans="1:8">
      <s:c r="A6" s="88"/>
      <s:c r="B6" s="92" t="s">
        <s:v>144</s:v>
      </s:c>
      <s:c r="C6" s="98"/>
      <s:c r="D6" s="97">
        <s:v>3871.72</s:v>
      </s:c>
      <s:c r="E6" s="89"/>
      <s:c r="F6" s="89"/>
      <s:c r="G6" s="89"/>
      <s:c r="H6" s="94"/>
    </s:row>
    <s:row x14ac:dyDescent="0.25" r="7" spans="1:8">
      <s:c r="A7" s="88"/>
      <s:c r="B7" s="92" t="s">
        <s:v>143</s:v>
      </s:c>
      <s:c r="C7" s="98"/>
      <s:c r="D7" s="97">
        <s:v>0</s:v>
      </s:c>
      <s:c r="E7" s="89"/>
      <s:c r="F7" s="89"/>
      <s:c r="G7" s="89"/>
      <s:c r="H7" s="94"/>
    </s:row>
    <s:row x14ac:dyDescent="0.25" r="8" spans="1:8">
      <s:c r="A8" s="96" t="s">
        <s:v>25</s:v>
      </s:c>
      <s:c r="B8" s="95"/>
      <s:c r="C8" s="91" t="s">
        <s:v>157</s:v>
      </s:c>
      <s:c r="D8" s="90">
        <s:v>5258.6</s:v>
      </s:c>
      <s:c r="E8" s="89">
        <s:v>8</s:v>
      </s:c>
      <s:c r="F8" s="89" t="s">
        <s:v>118</s:v>
      </s:c>
      <s:c r="G8" s="90">
        <s:v>657.32500000000005</s:v>
      </s:c>
      <s:c r="H8" s="94"/>
    </s:row>
    <s:row x14ac:dyDescent="0.25" r="9" spans="1:8">
      <s:c r="A9" s="93">
        <s:v>1</s:v>
      </s:c>
      <s:c r="B9" s="92" t="s">
        <s:v>147</s:v>
      </s:c>
      <s:c r="C9" s="91"/>
      <s:c r="D9" s="90">
        <s:v>23</s:v>
      </s:c>
      <s:c r="E9" s="89"/>
      <s:c r="F9" s="89"/>
      <s:c r="G9" s="89"/>
      <s:c r="H9" s="88" t="s">
        <s:v>156</s:v>
      </s:c>
    </s:row>
    <s:row x14ac:dyDescent="0.25" r="10" spans="1:8">
      <s:c r="A10" s="91"/>
      <s:c r="B10" s="92" t="s">
        <s:v>145</s:v>
      </s:c>
      <s:c r="C10" s="91"/>
      <s:c r="D10" s="90">
        <s:v>1363.88</s:v>
      </s:c>
      <s:c r="E10" s="89"/>
      <s:c r="F10" s="89"/>
      <s:c r="G10" s="89"/>
      <s:c r="H10" s="88"/>
    </s:row>
    <s:row x14ac:dyDescent="0.25" r="11" spans="1:8">
      <s:c r="A11" s="91"/>
      <s:c r="B11" s="92" t="s">
        <s:v>144</s:v>
      </s:c>
      <s:c r="C11" s="91"/>
      <s:c r="D11" s="90">
        <s:v>3871.72</s:v>
      </s:c>
      <s:c r="E11" s="89"/>
      <s:c r="F11" s="89"/>
      <s:c r="G11" s="89"/>
      <s:c r="H11" s="88"/>
    </s:row>
    <s:row x14ac:dyDescent="0.25" r="12" spans="1:8">
      <s:c r="A12" s="91"/>
      <s:c r="B12" s="92" t="s">
        <s:v>143</s:v>
      </s:c>
      <s:c r="C12" s="91"/>
      <s:c r="D12" s="90">
        <s:v>0</s:v>
      </s:c>
      <s:c r="E12" s="89"/>
      <s:c r="F12" s="89"/>
      <s:c r="G12" s="89"/>
      <s:c r="H12" s="88"/>
    </s:row>
    <s:row x14ac:dyDescent="0.25" r="13" spans="1:8" ht="25.5">
      <s:c r="A13" s="100" t="s">
        <s:v>57</s:v>
      </s:c>
      <s:c r="B13" s="99"/>
      <s:c r="C13" s="98"/>
      <s:c r="D13" s="97">
        <s:v>366.74920288828002</s:v>
      </s:c>
      <s:c r="E13" s="89"/>
      <s:c r="F13" s="89"/>
      <s:c r="G13" s="89"/>
      <s:c r="H13" s="94"/>
    </s:row>
    <s:row x14ac:dyDescent="0.25" r="14" spans="1:8">
      <s:c r="A14" s="91" t="s">
        <s:v>160</s:v>
      </s:c>
      <s:c r="B14" s="92" t="s">
        <s:v>147</s:v>
      </s:c>
      <s:c r="C14" s="98"/>
      <s:c r="D14" s="97">
        <s:v>0</s:v>
      </s:c>
      <s:c r="E14" s="89"/>
      <s:c r="F14" s="89"/>
      <s:c r="G14" s="89"/>
      <s:c r="H14" s="94"/>
    </s:row>
    <s:row x14ac:dyDescent="0.25" r="15" spans="1:8">
      <s:c r="A15" s="91"/>
      <s:c r="B15" s="92" t="s">
        <s:v>145</s:v>
      </s:c>
      <s:c r="C15" s="98"/>
      <s:c r="D15" s="97">
        <s:v>0</s:v>
      </s:c>
      <s:c r="E15" s="89"/>
      <s:c r="F15" s="89"/>
      <s:c r="G15" s="89"/>
      <s:c r="H15" s="94"/>
    </s:row>
    <s:row x14ac:dyDescent="0.25" r="16" spans="1:8">
      <s:c r="A16" s="91"/>
      <s:c r="B16" s="92" t="s">
        <s:v>144</s:v>
      </s:c>
      <s:c r="C16" s="98"/>
      <s:c r="D16" s="97">
        <s:v>0</s:v>
      </s:c>
      <s:c r="E16" s="89"/>
      <s:c r="F16" s="89"/>
      <s:c r="G16" s="89"/>
      <s:c r="H16" s="94"/>
    </s:row>
    <s:row x14ac:dyDescent="0.25" r="17" spans="1:8">
      <s:c r="A17" s="91"/>
      <s:c r="B17" s="92" t="s">
        <s:v>143</s:v>
      </s:c>
      <s:c r="C17" s="98"/>
      <s:c r="D17" s="97">
        <s:v>174.04</s:v>
      </s:c>
      <s:c r="E17" s="89"/>
      <s:c r="F17" s="89"/>
      <s:c r="G17" s="89"/>
      <s:c r="H17" s="94"/>
    </s:row>
    <s:row x14ac:dyDescent="0.25" r="18" spans="1:8">
      <s:c r="A18" s="96" t="s">
        <s:v>57</s:v>
      </s:c>
      <s:c r="B18" s="95"/>
      <s:c r="C18" s="91" t="s">
        <s:v>157</s:v>
      </s:c>
      <s:c r="D18" s="90">
        <s:v>174.04</s:v>
      </s:c>
      <s:c r="E18" s="89">
        <s:v>8</s:v>
      </s:c>
      <s:c r="F18" s="89" t="s">
        <s:v>118</s:v>
      </s:c>
      <s:c r="G18" s="90">
        <s:v>21.754999999999999</s:v>
      </s:c>
      <s:c r="H18" s="94"/>
    </s:row>
    <s:row x14ac:dyDescent="0.25" r="19" spans="1:8">
      <s:c r="A19" s="93">
        <s:v>1</s:v>
      </s:c>
      <s:c r="B19" s="92" t="s">
        <s:v>147</s:v>
      </s:c>
      <s:c r="C19" s="91"/>
      <s:c r="D19" s="90">
        <s:v>0</s:v>
      </s:c>
      <s:c r="E19" s="89"/>
      <s:c r="F19" s="89"/>
      <s:c r="G19" s="89"/>
      <s:c r="H19" s="88" t="s">
        <s:v>156</s:v>
      </s:c>
    </s:row>
    <s:row x14ac:dyDescent="0.25" r="20" spans="1:8">
      <s:c r="A20" s="91"/>
      <s:c r="B20" s="92" t="s">
        <s:v>145</s:v>
      </s:c>
      <s:c r="C20" s="91"/>
      <s:c r="D20" s="90">
        <s:v>0</s:v>
      </s:c>
      <s:c r="E20" s="89"/>
      <s:c r="F20" s="89"/>
      <s:c r="G20" s="89"/>
      <s:c r="H20" s="88"/>
    </s:row>
    <s:row x14ac:dyDescent="0.25" r="21" spans="1:8">
      <s:c r="A21" s="91"/>
      <s:c r="B21" s="92" t="s">
        <s:v>144</s:v>
      </s:c>
      <s:c r="C21" s="91"/>
      <s:c r="D21" s="90">
        <s:v>0</s:v>
      </s:c>
      <s:c r="E21" s="89"/>
      <s:c r="F21" s="89"/>
      <s:c r="G21" s="89"/>
      <s:c r="H21" s="88"/>
    </s:row>
    <s:row x14ac:dyDescent="0.25" r="22" spans="1:8">
      <s:c r="A22" s="91"/>
      <s:c r="B22" s="92" t="s">
        <s:v>143</s:v>
      </s:c>
      <s:c r="C22" s="91"/>
      <s:c r="D22" s="90">
        <s:v>174.04</s:v>
      </s:c>
      <s:c r="E22" s="89"/>
      <s:c r="F22" s="89"/>
      <s:c r="G22" s="89"/>
      <s:c r="H22" s="88"/>
    </s:row>
    <s:row x14ac:dyDescent="0.25" r="23" spans="1:8">
      <s:c r="A23" s="91" t="s">
        <s:v>159</s:v>
      </s:c>
      <s:c r="B23" s="92" t="s">
        <s:v>147</s:v>
      </s:c>
      <s:c r="C23" s="98"/>
      <s:c r="D23" s="97">
        <s:v>0</s:v>
      </s:c>
      <s:c r="E23" s="89"/>
      <s:c r="F23" s="89"/>
      <s:c r="G23" s="89"/>
      <s:c r="H23" s="94"/>
    </s:row>
    <s:row x14ac:dyDescent="0.25" r="24" spans="1:8">
      <s:c r="A24" s="91"/>
      <s:c r="B24" s="92" t="s">
        <s:v>145</s:v>
      </s:c>
      <s:c r="C24" s="98"/>
      <s:c r="D24" s="97">
        <s:v>0</s:v>
      </s:c>
      <s:c r="E24" s="89"/>
      <s:c r="F24" s="89"/>
      <s:c r="G24" s="89"/>
      <s:c r="H24" s="94"/>
    </s:row>
    <s:row x14ac:dyDescent="0.25" r="25" spans="1:8">
      <s:c r="A25" s="91"/>
      <s:c r="B25" s="92" t="s">
        <s:v>144</s:v>
      </s:c>
      <s:c r="C25" s="98"/>
      <s:c r="D25" s="97">
        <s:v>0</s:v>
      </s:c>
      <s:c r="E25" s="89"/>
      <s:c r="F25" s="89"/>
      <s:c r="G25" s="89"/>
      <s:c r="H25" s="94"/>
    </s:row>
    <s:row x14ac:dyDescent="0.25" r="26" spans="1:8">
      <s:c r="A26" s="91"/>
      <s:c r="B26" s="92" t="s">
        <s:v>143</s:v>
      </s:c>
      <s:c r="C26" s="98"/>
      <s:c r="D26" s="97">
        <s:v>366.74920288828002</s:v>
      </s:c>
      <s:c r="E26" s="89"/>
      <s:c r="F26" s="89"/>
      <s:c r="G26" s="89"/>
      <s:c r="H26" s="94"/>
    </s:row>
    <s:row x14ac:dyDescent="0.25" r="27" spans="1:8">
      <s:c r="A27" s="96" t="s">
        <s:v>57</s:v>
      </s:c>
      <s:c r="B27" s="95"/>
      <s:c r="C27" s="91" t="s">
        <s:v>148</s:v>
      </s:c>
      <s:c r="D27" s="90">
        <s:v>192.70920288828</s:v>
      </s:c>
      <s:c r="E27" s="89">
        <s:v>2</s:v>
      </s:c>
      <s:c r="F27" s="89" t="s">
        <s:v>118</s:v>
      </s:c>
      <s:c r="G27" s="90">
        <s:v>96.354601444140002</s:v>
      </s:c>
      <s:c r="H27" s="94"/>
    </s:row>
    <s:row x14ac:dyDescent="0.25" r="28" spans="1:8">
      <s:c r="A28" s="93">
        <s:v>1</s:v>
      </s:c>
      <s:c r="B28" s="92" t="s">
        <s:v>147</s:v>
      </s:c>
      <s:c r="C28" s="91"/>
      <s:c r="D28" s="90">
        <s:v>0</s:v>
      </s:c>
      <s:c r="E28" s="89"/>
      <s:c r="F28" s="89"/>
      <s:c r="G28" s="89"/>
      <s:c r="H28" s="88" t="s">
        <s:v>146</s:v>
      </s:c>
    </s:row>
    <s:row x14ac:dyDescent="0.25" r="29" spans="1:8">
      <s:c r="A29" s="91"/>
      <s:c r="B29" s="92" t="s">
        <s:v>145</s:v>
      </s:c>
      <s:c r="C29" s="91"/>
      <s:c r="D29" s="90">
        <s:v>0</s:v>
      </s:c>
      <s:c r="E29" s="89"/>
      <s:c r="F29" s="89"/>
      <s:c r="G29" s="89"/>
      <s:c r="H29" s="88"/>
    </s:row>
    <s:row x14ac:dyDescent="0.25" r="30" spans="1:8">
      <s:c r="A30" s="91"/>
      <s:c r="B30" s="92" t="s">
        <s:v>144</s:v>
      </s:c>
      <s:c r="C30" s="91"/>
      <s:c r="D30" s="90">
        <s:v>0</s:v>
      </s:c>
      <s:c r="E30" s="89"/>
      <s:c r="F30" s="89"/>
      <s:c r="G30" s="89"/>
      <s:c r="H30" s="88"/>
    </s:row>
    <s:row x14ac:dyDescent="0.25" r="31" spans="1:8">
      <s:c r="A31" s="91"/>
      <s:c r="B31" s="92" t="s">
        <s:v>143</s:v>
      </s:c>
      <s:c r="C31" s="91"/>
      <s:c r="D31" s="90">
        <s:v>192.70920288828</s:v>
      </s:c>
      <s:c r="E31" s="89"/>
      <s:c r="F31" s="89"/>
      <s:c r="G31" s="89"/>
      <s:c r="H31" s="88"/>
    </s:row>
    <s:row x14ac:dyDescent="0.25" r="32" spans="1:8" ht="25.5">
      <s:c r="A32" s="100" t="s">
        <s:v>84</s:v>
      </s:c>
      <s:c r="B32" s="99"/>
      <s:c r="C32" s="98"/>
      <s:c r="D32" s="97">
        <s:v>1605.79312</s:v>
      </s:c>
      <s:c r="E32" s="89"/>
      <s:c r="F32" s="89"/>
      <s:c r="G32" s="89"/>
      <s:c r="H32" s="94"/>
    </s:row>
    <s:row x14ac:dyDescent="0.25" r="33" spans="1:8">
      <s:c r="A33" s="91" t="s">
        <s:v>158</s:v>
      </s:c>
      <s:c r="B33" s="92" t="s">
        <s:v>147</s:v>
      </s:c>
      <s:c r="C33" s="98"/>
      <s:c r="D33" s="97">
        <s:v>0</s:v>
      </s:c>
      <s:c r="E33" s="89"/>
      <s:c r="F33" s="89"/>
      <s:c r="G33" s="89"/>
      <s:c r="H33" s="94"/>
    </s:row>
    <s:row x14ac:dyDescent="0.25" r="34" spans="1:8">
      <s:c r="A34" s="91"/>
      <s:c r="B34" s="92" t="s">
        <s:v>145</s:v>
      </s:c>
      <s:c r="C34" s="98"/>
      <s:c r="D34" s="97">
        <s:v>0</s:v>
      </s:c>
      <s:c r="E34" s="89"/>
      <s:c r="F34" s="89"/>
      <s:c r="G34" s="89"/>
      <s:c r="H34" s="94"/>
    </s:row>
    <s:row x14ac:dyDescent="0.25" r="35" spans="1:8">
      <s:c r="A35" s="91"/>
      <s:c r="B35" s="92" t="s">
        <s:v>144</s:v>
      </s:c>
      <s:c r="C35" s="98"/>
      <s:c r="D35" s="97">
        <s:v>0</s:v>
      </s:c>
      <s:c r="E35" s="89"/>
      <s:c r="F35" s="89"/>
      <s:c r="G35" s="89"/>
      <s:c r="H35" s="94"/>
    </s:row>
    <s:row x14ac:dyDescent="0.25" r="36" spans="1:8">
      <s:c r="A36" s="91"/>
      <s:c r="B36" s="92" t="s">
        <s:v>143</s:v>
      </s:c>
      <s:c r="C36" s="98"/>
      <s:c r="D36" s="97">
        <s:v>762.76</s:v>
      </s:c>
      <s:c r="E36" s="89"/>
      <s:c r="F36" s="89"/>
      <s:c r="G36" s="89"/>
      <s:c r="H36" s="94"/>
    </s:row>
    <s:row x14ac:dyDescent="0.25" r="37" spans="1:8">
      <s:c r="A37" s="96" t="s">
        <s:v>84</s:v>
      </s:c>
      <s:c r="B37" s="95"/>
      <s:c r="C37" s="91" t="s">
        <s:v>157</s:v>
      </s:c>
      <s:c r="D37" s="90">
        <s:v>762.76</s:v>
      </s:c>
      <s:c r="E37" s="89">
        <s:v>8</s:v>
      </s:c>
      <s:c r="F37" s="89" t="s">
        <s:v>118</s:v>
      </s:c>
      <s:c r="G37" s="90">
        <s:v>95.344999999999999</s:v>
      </s:c>
      <s:c r="H37" s="94"/>
    </s:row>
    <s:row x14ac:dyDescent="0.25" r="38" spans="1:8">
      <s:c r="A38" s="93">
        <s:v>1</s:v>
      </s:c>
      <s:c r="B38" s="92" t="s">
        <s:v>147</s:v>
      </s:c>
      <s:c r="C38" s="91"/>
      <s:c r="D38" s="90">
        <s:v>0</s:v>
      </s:c>
      <s:c r="E38" s="89"/>
      <s:c r="F38" s="89"/>
      <s:c r="G38" s="89"/>
      <s:c r="H38" s="88" t="s">
        <s:v>156</s:v>
      </s:c>
    </s:row>
    <s:row x14ac:dyDescent="0.25" r="39" spans="1:8">
      <s:c r="A39" s="91"/>
      <s:c r="B39" s="92" t="s">
        <s:v>145</s:v>
      </s:c>
      <s:c r="C39" s="91"/>
      <s:c r="D39" s="90">
        <s:v>0</s:v>
      </s:c>
      <s:c r="E39" s="89"/>
      <s:c r="F39" s="89"/>
      <s:c r="G39" s="89"/>
      <s:c r="H39" s="88"/>
    </s:row>
    <s:row x14ac:dyDescent="0.25" r="40" spans="1:8">
      <s:c r="A40" s="91"/>
      <s:c r="B40" s="92" t="s">
        <s:v>144</s:v>
      </s:c>
      <s:c r="C40" s="91"/>
      <s:c r="D40" s="90">
        <s:v>0</s:v>
      </s:c>
      <s:c r="E40" s="89"/>
      <s:c r="F40" s="89"/>
      <s:c r="G40" s="89"/>
      <s:c r="H40" s="88"/>
    </s:row>
    <s:row x14ac:dyDescent="0.25" r="41" spans="1:8">
      <s:c r="A41" s="91"/>
      <s:c r="B41" s="92" t="s">
        <s:v>143</s:v>
      </s:c>
      <s:c r="C41" s="91"/>
      <s:c r="D41" s="90">
        <s:v>762.76</s:v>
      </s:c>
      <s:c r="E41" s="89"/>
      <s:c r="F41" s="89"/>
      <s:c r="G41" s="89"/>
      <s:c r="H41" s="88"/>
    </s:row>
    <s:row x14ac:dyDescent="0.25" r="42" spans="1:8">
      <s:c r="A42" s="91" t="s">
        <s:v>155</s:v>
      </s:c>
      <s:c r="B42" s="92" t="s">
        <s:v>147</s:v>
      </s:c>
      <s:c r="C42" s="98"/>
      <s:c r="D42" s="97">
        <s:v>0</s:v>
      </s:c>
      <s:c r="E42" s="89"/>
      <s:c r="F42" s="89"/>
      <s:c r="G42" s="89"/>
      <s:c r="H42" s="94"/>
    </s:row>
    <s:row x14ac:dyDescent="0.25" r="43" spans="1:8">
      <s:c r="A43" s="91"/>
      <s:c r="B43" s="92" t="s">
        <s:v>145</s:v>
      </s:c>
      <s:c r="C43" s="98"/>
      <s:c r="D43" s="97">
        <s:v>0</s:v>
      </s:c>
      <s:c r="E43" s="89"/>
      <s:c r="F43" s="89"/>
      <s:c r="G43" s="89"/>
      <s:c r="H43" s="94"/>
    </s:row>
    <s:row x14ac:dyDescent="0.25" r="44" spans="1:8">
      <s:c r="A44" s="91"/>
      <s:c r="B44" s="92" t="s">
        <s:v>144</s:v>
      </s:c>
      <s:c r="C44" s="98"/>
      <s:c r="D44" s="97">
        <s:v>0</s:v>
      </s:c>
      <s:c r="E44" s="89"/>
      <s:c r="F44" s="89"/>
      <s:c r="G44" s="89"/>
      <s:c r="H44" s="94"/>
    </s:row>
    <s:row x14ac:dyDescent="0.25" r="45" spans="1:8">
      <s:c r="A45" s="91"/>
      <s:c r="B45" s="92" t="s">
        <s:v>143</s:v>
      </s:c>
      <s:c r="C45" s="98"/>
      <s:c r="D45" s="97">
        <s:v>825.02499999999998</s:v>
      </s:c>
      <s:c r="E45" s="89"/>
      <s:c r="F45" s="89"/>
      <s:c r="G45" s="89"/>
      <s:c r="H45" s="94"/>
    </s:row>
    <s:row x14ac:dyDescent="0.25" r="46" spans="1:8">
      <s:c r="A46" s="96" t="s">
        <s:v>84</s:v>
      </s:c>
      <s:c r="B46" s="95"/>
      <s:c r="C46" s="91" t="s">
        <s:v>152</s:v>
      </s:c>
      <s:c r="D46" s="90">
        <s:v>62.265000000000001</s:v>
      </s:c>
      <s:c r="E46" s="89">
        <s:v>7</s:v>
      </s:c>
      <s:c r="F46" s="89" t="s">
        <s:v>118</s:v>
      </s:c>
      <s:c r="G46" s="90">
        <s:v>8.8949999999999996</s:v>
      </s:c>
      <s:c r="H46" s="94"/>
    </s:row>
    <s:row x14ac:dyDescent="0.25" r="47" spans="1:8">
      <s:c r="A47" s="93">
        <s:v>1</s:v>
      </s:c>
      <s:c r="B47" s="92" t="s">
        <s:v>147</s:v>
      </s:c>
      <s:c r="C47" s="91"/>
      <s:c r="D47" s="90">
        <s:v>0</s:v>
      </s:c>
      <s:c r="E47" s="89"/>
      <s:c r="F47" s="89"/>
      <s:c r="G47" s="89"/>
      <s:c r="H47" s="88" t="s">
        <s:v>27</s:v>
      </s:c>
    </s:row>
    <s:row x14ac:dyDescent="0.25" r="48" spans="1:8">
      <s:c r="A48" s="91"/>
      <s:c r="B48" s="92" t="s">
        <s:v>145</s:v>
      </s:c>
      <s:c r="C48" s="91"/>
      <s:c r="D48" s="90">
        <s:v>0</s:v>
      </s:c>
      <s:c r="E48" s="89"/>
      <s:c r="F48" s="89"/>
      <s:c r="G48" s="89"/>
      <s:c r="H48" s="88"/>
    </s:row>
    <s:row x14ac:dyDescent="0.25" r="49" spans="1:8">
      <s:c r="A49" s="91"/>
      <s:c r="B49" s="92" t="s">
        <s:v>144</s:v>
      </s:c>
      <s:c r="C49" s="91"/>
      <s:c r="D49" s="90">
        <s:v>0</s:v>
      </s:c>
      <s:c r="E49" s="89"/>
      <s:c r="F49" s="89"/>
      <s:c r="G49" s="89"/>
      <s:c r="H49" s="88"/>
    </s:row>
    <s:row x14ac:dyDescent="0.25" r="50" spans="1:8">
      <s:c r="A50" s="91"/>
      <s:c r="B50" s="92" t="s">
        <s:v>143</s:v>
      </s:c>
      <s:c r="C50" s="91"/>
      <s:c r="D50" s="90">
        <s:v>62.265000000000001</s:v>
      </s:c>
      <s:c r="E50" s="89"/>
      <s:c r="F50" s="89"/>
      <s:c r="G50" s="89"/>
      <s:c r="H50" s="88"/>
    </s:row>
    <s:row x14ac:dyDescent="0.25" r="51" spans="1:8">
      <s:c r="A51" s="91" t="s">
        <s:v>154</s:v>
      </s:c>
      <s:c r="B51" s="92" t="s">
        <s:v>147</s:v>
      </s:c>
      <s:c r="C51" s="98"/>
      <s:c r="D51" s="97">
        <s:v>0</s:v>
      </s:c>
      <s:c r="E51" s="89"/>
      <s:c r="F51" s="89"/>
      <s:c r="G51" s="89"/>
      <s:c r="H51" s="94"/>
    </s:row>
    <s:row x14ac:dyDescent="0.25" r="52" spans="1:8">
      <s:c r="A52" s="91"/>
      <s:c r="B52" s="92" t="s">
        <s:v>145</s:v>
      </s:c>
      <s:c r="C52" s="98"/>
      <s:c r="D52" s="97">
        <s:v>0</s:v>
      </s:c>
      <s:c r="E52" s="89"/>
      <s:c r="F52" s="89"/>
      <s:c r="G52" s="89"/>
      <s:c r="H52" s="94"/>
    </s:row>
    <s:row x14ac:dyDescent="0.25" r="53" spans="1:8">
      <s:c r="A53" s="91"/>
      <s:c r="B53" s="92" t="s">
        <s:v>144</s:v>
      </s:c>
      <s:c r="C53" s="98"/>
      <s:c r="D53" s="97">
        <s:v>0</s:v>
      </s:c>
      <s:c r="E53" s="89"/>
      <s:c r="F53" s="89"/>
      <s:c r="G53" s="89"/>
      <s:c r="H53" s="94"/>
    </s:row>
    <s:row x14ac:dyDescent="0.25" r="54" spans="1:8">
      <s:c r="A54" s="91"/>
      <s:c r="B54" s="92" t="s">
        <s:v>143</s:v>
      </s:c>
      <s:c r="C54" s="98"/>
      <s:c r="D54" s="97">
        <s:v>1605.79312</s:v>
      </s:c>
      <s:c r="E54" s="89"/>
      <s:c r="F54" s="89"/>
      <s:c r="G54" s="89"/>
      <s:c r="H54" s="94"/>
    </s:row>
    <s:row x14ac:dyDescent="0.25" r="55" spans="1:8">
      <s:c r="A55" s="96" t="s">
        <s:v>84</s:v>
      </s:c>
      <s:c r="B55" s="95"/>
      <s:c r="C55" s="91" t="s">
        <s:v>148</s:v>
      </s:c>
      <s:c r="D55" s="90">
        <s:v>780.76811999999995</s:v>
      </s:c>
      <s:c r="E55" s="89">
        <s:v>2</s:v>
      </s:c>
      <s:c r="F55" s="89" t="s">
        <s:v>118</s:v>
      </s:c>
      <s:c r="G55" s="90">
        <s:v>390.38405999999998</s:v>
      </s:c>
      <s:c r="H55" s="94"/>
    </s:row>
    <s:row x14ac:dyDescent="0.25" r="56" spans="1:8">
      <s:c r="A56" s="93">
        <s:v>1</s:v>
      </s:c>
      <s:c r="B56" s="92" t="s">
        <s:v>147</s:v>
      </s:c>
      <s:c r="C56" s="91"/>
      <s:c r="D56" s="90">
        <s:v>0</s:v>
      </s:c>
      <s:c r="E56" s="89"/>
      <s:c r="F56" s="89"/>
      <s:c r="G56" s="89"/>
      <s:c r="H56" s="88" t="s">
        <s:v>146</s:v>
      </s:c>
    </s:row>
    <s:row x14ac:dyDescent="0.25" r="57" spans="1:8">
      <s:c r="A57" s="91"/>
      <s:c r="B57" s="92" t="s">
        <s:v>145</s:v>
      </s:c>
      <s:c r="C57" s="91"/>
      <s:c r="D57" s="90">
        <s:v>0</s:v>
      </s:c>
      <s:c r="E57" s="89"/>
      <s:c r="F57" s="89"/>
      <s:c r="G57" s="89"/>
      <s:c r="H57" s="88"/>
    </s:row>
    <s:row x14ac:dyDescent="0.25" r="58" spans="1:8">
      <s:c r="A58" s="91"/>
      <s:c r="B58" s="92" t="s">
        <s:v>144</s:v>
      </s:c>
      <s:c r="C58" s="91"/>
      <s:c r="D58" s="90">
        <s:v>0</s:v>
      </s:c>
      <s:c r="E58" s="89"/>
      <s:c r="F58" s="89"/>
      <s:c r="G58" s="89"/>
      <s:c r="H58" s="88"/>
    </s:row>
    <s:row x14ac:dyDescent="0.25" r="59" spans="1:8">
      <s:c r="A59" s="91"/>
      <s:c r="B59" s="92" t="s">
        <s:v>143</s:v>
      </s:c>
      <s:c r="C59" s="91"/>
      <s:c r="D59" s="90">
        <s:v>780.76811999999995</s:v>
      </s:c>
      <s:c r="E59" s="89"/>
      <s:c r="F59" s="89"/>
      <s:c r="G59" s="89"/>
      <s:c r="H59" s="88"/>
    </s:row>
    <s:row x14ac:dyDescent="0.25" r="60" spans="1:8" ht="25.5">
      <s:c r="A60" s="100"/>
      <s:c r="B60" s="99"/>
      <s:c r="C60" s="98"/>
      <s:c r="D60" s="97">
        <s:v>542.29</s:v>
      </s:c>
      <s:c r="E60" s="89"/>
      <s:c r="F60" s="89"/>
      <s:c r="G60" s="89"/>
      <s:c r="H60" s="94"/>
    </s:row>
    <s:row x14ac:dyDescent="0.25" r="61" spans="1:8">
      <s:c r="A61" s="91" t="s">
        <s:v>153</s:v>
      </s:c>
      <s:c r="B61" s="92" t="s">
        <s:v>147</s:v>
      </s:c>
      <s:c r="C61" s="98"/>
      <s:c r="D61" s="97">
        <s:v>498.75</s:v>
      </s:c>
      <s:c r="E61" s="89"/>
      <s:c r="F61" s="89"/>
      <s:c r="G61" s="89"/>
      <s:c r="H61" s="94"/>
    </s:row>
    <s:row x14ac:dyDescent="0.25" r="62" spans="1:8">
      <s:c r="A62" s="91"/>
      <s:c r="B62" s="92" t="s">
        <s:v>145</s:v>
      </s:c>
      <s:c r="C62" s="98"/>
      <s:c r="D62" s="97">
        <s:v>43.54</s:v>
      </s:c>
      <s:c r="E62" s="89"/>
      <s:c r="F62" s="89"/>
      <s:c r="G62" s="89"/>
      <s:c r="H62" s="94"/>
    </s:row>
    <s:row x14ac:dyDescent="0.25" r="63" spans="1:8">
      <s:c r="A63" s="91"/>
      <s:c r="B63" s="92" t="s">
        <s:v>144</s:v>
      </s:c>
      <s:c r="C63" s="98"/>
      <s:c r="D63" s="97">
        <s:v>0</s:v>
      </s:c>
      <s:c r="E63" s="89"/>
      <s:c r="F63" s="89"/>
      <s:c r="G63" s="89"/>
      <s:c r="H63" s="94"/>
    </s:row>
    <s:row x14ac:dyDescent="0.25" r="64" spans="1:8">
      <s:c r="A64" s="91"/>
      <s:c r="B64" s="92" t="s">
        <s:v>143</s:v>
      </s:c>
      <s:c r="C64" s="98"/>
      <s:c r="D64" s="97">
        <s:v>0</s:v>
      </s:c>
      <s:c r="E64" s="89"/>
      <s:c r="F64" s="89"/>
      <s:c r="G64" s="89"/>
      <s:c r="H64" s="94"/>
    </s:row>
    <s:row x14ac:dyDescent="0.25" r="65" spans="1:8">
      <s:c r="A65" s="96" t="s">
        <s:v>99</s:v>
      </s:c>
      <s:c r="B65" s="95"/>
      <s:c r="C65" s="91" t="s">
        <s:v>152</s:v>
      </s:c>
      <s:c r="D65" s="90">
        <s:v>542.29</s:v>
      </s:c>
      <s:c r="E65" s="89">
        <s:v>7</s:v>
      </s:c>
      <s:c r="F65" s="89" t="s">
        <s:v>118</s:v>
      </s:c>
      <s:c r="G65" s="90">
        <s:v>77.47</s:v>
      </s:c>
      <s:c r="H65" s="94"/>
    </s:row>
    <s:row x14ac:dyDescent="0.25" r="66" spans="1:8">
      <s:c r="A66" s="93">
        <s:v>1</s:v>
      </s:c>
      <s:c r="B66" s="92" t="s">
        <s:v>147</s:v>
      </s:c>
      <s:c r="C66" s="91"/>
      <s:c r="D66" s="90">
        <s:v>498.75</s:v>
      </s:c>
      <s:c r="E66" s="89"/>
      <s:c r="F66" s="89"/>
      <s:c r="G66" s="89"/>
      <s:c r="H66" s="88" t="s">
        <s:v>27</s:v>
      </s:c>
    </s:row>
    <s:row x14ac:dyDescent="0.25" r="67" spans="1:8">
      <s:c r="A67" s="91"/>
      <s:c r="B67" s="92" t="s">
        <s:v>145</s:v>
      </s:c>
      <s:c r="C67" s="91"/>
      <s:c r="D67" s="90">
        <s:v>43.54</s:v>
      </s:c>
      <s:c r="E67" s="89"/>
      <s:c r="F67" s="89"/>
      <s:c r="G67" s="89"/>
      <s:c r="H67" s="88"/>
    </s:row>
    <s:row x14ac:dyDescent="0.25" r="68" spans="1:8">
      <s:c r="A68" s="91"/>
      <s:c r="B68" s="92" t="s">
        <s:v>144</s:v>
      </s:c>
      <s:c r="C68" s="91"/>
      <s:c r="D68" s="90">
        <s:v>0</s:v>
      </s:c>
      <s:c r="E68" s="89"/>
      <s:c r="F68" s="89"/>
      <s:c r="G68" s="89"/>
      <s:c r="H68" s="88"/>
    </s:row>
    <s:row x14ac:dyDescent="0.25" r="69" spans="1:8">
      <s:c r="A69" s="91"/>
      <s:c r="B69" s="92" t="s">
        <s:v>143</s:v>
      </s:c>
      <s:c r="C69" s="91"/>
      <s:c r="D69" s="90">
        <s:v>0</s:v>
      </s:c>
      <s:c r="E69" s="89"/>
      <s:c r="F69" s="89"/>
      <s:c r="G69" s="89"/>
      <s:c r="H69" s="88"/>
    </s:row>
    <s:row x14ac:dyDescent="0.25" r="70" spans="1:8" ht="25.5">
      <s:c r="A70" s="100" t="s">
        <s:v>151</s:v>
      </s:c>
      <s:c r="B70" s="99"/>
      <s:c r="C70" s="98"/>
      <s:c r="D70" s="97">
        <s:v>9468.8828136991997</s:v>
      </s:c>
      <s:c r="E70" s="89"/>
      <s:c r="F70" s="89"/>
      <s:c r="G70" s="89"/>
      <s:c r="H70" s="94"/>
    </s:row>
    <s:row x14ac:dyDescent="0.25" r="71" spans="1:8">
      <s:c r="A71" s="91" t="s">
        <s:v>150</s:v>
      </s:c>
      <s:c r="B71" s="92" t="s">
        <s:v>147</s:v>
      </s:c>
      <s:c r="C71" s="98"/>
      <s:c r="D71" s="97">
        <s:v>1701.6058088939001</s:v>
      </s:c>
      <s:c r="E71" s="89"/>
      <s:c r="F71" s="89"/>
      <s:c r="G71" s="89"/>
      <s:c r="H71" s="94"/>
    </s:row>
    <s:row x14ac:dyDescent="0.25" r="72" spans="1:8">
      <s:c r="A72" s="91"/>
      <s:c r="B72" s="92" t="s">
        <s:v>145</s:v>
      </s:c>
      <s:c r="C72" s="98"/>
      <s:c r="D72" s="97">
        <s:v>123.73644460872001</s:v>
      </s:c>
      <s:c r="E72" s="89"/>
      <s:c r="F72" s="89"/>
      <s:c r="G72" s="89"/>
      <s:c r="H72" s="94"/>
    </s:row>
    <s:row x14ac:dyDescent="0.25" r="73" spans="1:8">
      <s:c r="A73" s="91"/>
      <s:c r="B73" s="92" t="s">
        <s:v>144</s:v>
      </s:c>
      <s:c r="C73" s="98"/>
      <s:c r="D73" s="97">
        <s:v>7643.5405601966004</s:v>
      </s:c>
      <s:c r="E73" s="89"/>
      <s:c r="F73" s="89"/>
      <s:c r="G73" s="89"/>
      <s:c r="H73" s="94"/>
    </s:row>
    <s:row x14ac:dyDescent="0.25" r="74" spans="1:8">
      <s:c r="A74" s="91"/>
      <s:c r="B74" s="92" t="s">
        <s:v>143</s:v>
      </s:c>
      <s:c r="C74" s="98"/>
      <s:c r="D74" s="97">
        <s:v>0</s:v>
      </s:c>
      <s:c r="E74" s="89"/>
      <s:c r="F74" s="89"/>
      <s:c r="G74" s="89"/>
      <s:c r="H74" s="94"/>
    </s:row>
    <s:row x14ac:dyDescent="0.25" r="75" spans="1:8">
      <s:c r="A75" s="96" t="s">
        <s:v>149</s:v>
      </s:c>
      <s:c r="B75" s="95"/>
      <s:c r="C75" s="91" t="s">
        <s:v>148</s:v>
      </s:c>
      <s:c r="D75" s="90">
        <s:v>9468.8828136991997</s:v>
      </s:c>
      <s:c r="E75" s="89">
        <s:v>2</s:v>
      </s:c>
      <s:c r="F75" s="89" t="s">
        <s:v>118</s:v>
      </s:c>
      <s:c r="G75" s="90">
        <s:v>4734.4414068495998</s:v>
      </s:c>
      <s:c r="H75" s="94"/>
    </s:row>
    <s:row x14ac:dyDescent="0.25" r="76" spans="1:8">
      <s:c r="A76" s="93">
        <s:v>1</s:v>
      </s:c>
      <s:c r="B76" s="92" t="s">
        <s:v>147</s:v>
      </s:c>
      <s:c r="C76" s="91"/>
      <s:c r="D76" s="90">
        <s:v>1701.6058088939001</s:v>
      </s:c>
      <s:c r="E76" s="89"/>
      <s:c r="F76" s="89"/>
      <s:c r="G76" s="89"/>
      <s:c r="H76" s="88" t="s">
        <s:v>146</s:v>
      </s:c>
    </s:row>
    <s:row x14ac:dyDescent="0.25" r="77" spans="1:8">
      <s:c r="A77" s="91"/>
      <s:c r="B77" s="92" t="s">
        <s:v>145</s:v>
      </s:c>
      <s:c r="C77" s="91"/>
      <s:c r="D77" s="90">
        <s:v>123.73644460872001</s:v>
      </s:c>
      <s:c r="E77" s="89"/>
      <s:c r="F77" s="89"/>
      <s:c r="G77" s="89"/>
      <s:c r="H77" s="88"/>
    </s:row>
    <s:row x14ac:dyDescent="0.25" r="78" spans="1:8">
      <s:c r="A78" s="91"/>
      <s:c r="B78" s="92" t="s">
        <s:v>144</s:v>
      </s:c>
      <s:c r="C78" s="91"/>
      <s:c r="D78" s="90">
        <s:v>7643.5405601966004</s:v>
      </s:c>
      <s:c r="E78" s="89"/>
      <s:c r="F78" s="89"/>
      <s:c r="G78" s="89"/>
      <s:c r="H78" s="88"/>
    </s:row>
    <s:row x14ac:dyDescent="0.25" r="79" spans="1:8">
      <s:c r="A79" s="91"/>
      <s:c r="B79" s="92" t="s">
        <s:v>143</s:v>
      </s:c>
      <s:c r="C79" s="91"/>
      <s:c r="D79" s="90">
        <s:v>0</s:v>
      </s:c>
      <s:c r="E79" s="89"/>
      <s:c r="F79" s="89"/>
      <s:c r="G79" s="89"/>
      <s:c r="H79" s="88"/>
    </s:row>
    <s:row x14ac:dyDescent="0.25" r="80" spans="1:8">
      <s:c r="A80" s="87"/>
      <s:c r="C80" s="87"/>
      <s:c r="D80" s="84"/>
      <s:c r="E80" s="84"/>
      <s:c r="F80" s="84"/>
      <s:c r="G80" s="84"/>
      <s:c r="H80" s="86"/>
    </s:row>
    <s:row x14ac:dyDescent="0.25" r="82" spans="1:8">
      <s:c r="A82" s="85" t="s">
        <s:v>142</s:v>
      </s:c>
      <s:c r="B82" s="85"/>
      <s:c r="C82" s="85"/>
      <s:c r="D82" s="85"/>
      <s:c r="E82" s="85"/>
      <s:c r="F82" s="85"/>
      <s:c r="G82" s="85"/>
      <s:c r="H82" s="85"/>
    </s:row>
    <s:row x14ac:dyDescent="0.25" r="83" spans="1:8">
      <s:c r="A83" s="85" t="s">
        <s:v>141</s:v>
      </s:c>
      <s:c r="B83" s="85"/>
      <s:c r="C83" s="85"/>
      <s:c r="D83" s="85"/>
      <s:c r="E83" s="85"/>
      <s:c r="F83" s="85"/>
      <s:c r="G83" s="85"/>
      <s:c r="H83" s="85"/>
    </s:row>
  </s:sheetData>
  <s:mergeCells count="47">
    <s:mergeCell ref="A19:A22"/>
    <s:mergeCell ref="A3:B3"/>
    <s:mergeCell ref="A4:A7"/>
    <s:mergeCell ref="A8:B8"/>
    <s:mergeCell ref="H9:H12"/>
    <s:mergeCell ref="C8:C12"/>
    <s:mergeCell ref="A9:A12"/>
    <s:mergeCell ref="A23:A26"/>
    <s:mergeCell ref="A27:B27"/>
    <s:mergeCell ref="H28:H31"/>
    <s:mergeCell ref="C27:C31"/>
    <s:mergeCell ref="A28:A31"/>
    <s:mergeCell ref="A13:B13"/>
    <s:mergeCell ref="A14:A17"/>
    <s:mergeCell ref="A18:B18"/>
    <s:mergeCell ref="H19:H22"/>
    <s:mergeCell ref="C18:C22"/>
    <s:mergeCell ref="A32:B32"/>
    <s:mergeCell ref="A33:A36"/>
    <s:mergeCell ref="A37:B37"/>
    <s:mergeCell ref="H38:H41"/>
    <s:mergeCell ref="C37:C41"/>
    <s:mergeCell ref="A38:A41"/>
    <s:mergeCell ref="A51:A54"/>
    <s:mergeCell ref="A55:B55"/>
    <s:mergeCell ref="H56:H59"/>
    <s:mergeCell ref="C55:C59"/>
    <s:mergeCell ref="A56:A59"/>
    <s:mergeCell ref="A42:A45"/>
    <s:mergeCell ref="A46:B46"/>
    <s:mergeCell ref="H47:H50"/>
    <s:mergeCell ref="C46:C50"/>
    <s:mergeCell ref="A47:A50"/>
    <s:mergeCell ref="A60:B60"/>
    <s:mergeCell ref="A61:A64"/>
    <s:mergeCell ref="A65:B65"/>
    <s:mergeCell ref="H66:H69"/>
    <s:mergeCell ref="C65:C69"/>
    <s:mergeCell ref="A66:A69"/>
    <s:mergeCell ref="A82:H82"/>
    <s:mergeCell ref="A83:H83"/>
    <s:mergeCell ref="A70:B70"/>
    <s:mergeCell ref="A71:A74"/>
    <s:mergeCell ref="A75:B75"/>
    <s:mergeCell ref="H76:H79"/>
    <s:mergeCell ref="C75:C79"/>
    <s:mergeCell ref="A76:A79"/>
  </s:mergeCells>
  <s:pageMargins left="0.7" right="0.7" top="0.75" bottom="0.75" header="0.3" footer="0.3"/>
</s:worksheet>
</file>

<file path=xl/worksheets/sheet12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7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57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81" t="s">
        <s:v>108</s:v>
      </s:c>
      <s:c r="B1" s="81"/>
      <s:c r="C1" s="81"/>
      <s:c r="D1" s="81"/>
      <s:c r="E1" s="81"/>
      <s:c r="F1" s="81"/>
      <s:c r="G1" s="81"/>
      <s:c r="H1" s="81"/>
    </s:row>
    <s:row x14ac:dyDescent="0.25" r="3" spans="1:8" ht="44.25" customHeight="1">
      <s:c r="A3" s="6" t="s">
        <s:v>109</s:v>
      </s:c>
      <s:c r="B3" s="6" t="s">
        <s:v>110</s:v>
      </s:c>
      <s:c r="C3" s="6" t="s">
        <s:v>111</s:v>
      </s:c>
      <s:c r="D3" s="6" t="s">
        <s:v>112</s:v>
      </s:c>
      <s:c r="E3" s="6" t="s">
        <s:v>113</s:v>
      </s:c>
      <s:c r="F3" s="6" t="s">
        <s:v>114</s:v>
      </s:c>
      <s:c r="G3" s="6" t="s">
        <s:v>115</s:v>
      </s:c>
      <s:c r="H3" s="6" t="s">
        <s:v>116</s:v>
      </s:c>
    </s:row>
    <s:row x14ac:dyDescent="0.25" r="4" spans="1:8" ht="39" hidden="1" customHeight="1">
      <s:c r="A4" s="25" t="s">
        <s:v>117</s:v>
      </s:c>
      <s:c r="B4" s="26" t="s">
        <s:v>118</s:v>
      </s:c>
      <s:c r="C4" s="27">
        <s:v>4</s:v>
      </s:c>
      <s:c r="D4" s="27">
        <s:v>470.14575000000002</s:v>
      </s:c>
      <s:c r="E4" s="26">
        <s:v>0.4</s:v>
      </s:c>
      <s:c r="F4" s="26"/>
      <s:c r="G4" s="27">
        <s:v>1880.5830000000001</s:v>
      </s:c>
      <s:c r="H4" s="28"/>
    </s:row>
    <s:row x14ac:dyDescent="0.25" r="5" spans="1:8" ht="39" hidden="1" customHeight="1">
      <s:c r="A5" s="25" t="s">
        <s:v>119</s:v>
      </s:c>
      <s:c r="B5" s="26" t="s">
        <s:v>118</s:v>
      </s:c>
      <s:c r="C5" s="27">
        <s:v>4</s:v>
      </s:c>
      <s:c r="D5" s="27">
        <s:v>491.08711</s:v>
      </s:c>
      <s:c r="E5" s="26">
        <s:v>0.4</s:v>
      </s:c>
      <s:c r="F5" s="26"/>
      <s:c r="G5" s="27">
        <s:v>1964.34844</s:v>
      </s:c>
      <s:c r="H5" s="28"/>
    </s:row>
    <s:row x14ac:dyDescent="0.25" r="6" spans="1:8" ht="39" hidden="1" customHeight="1">
      <s:c r="A6" s="25" t="s">
        <s:v>120</s:v>
      </s:c>
      <s:c r="B6" s="26" t="s">
        <s:v>118</s:v>
      </s:c>
      <s:c r="C6" s="27">
        <s:v>31.5</s:v>
      </s:c>
      <s:c r="D6" s="27">
        <s:v>4.8225376529421</s:v>
      </s:c>
      <s:c r="E6" s="26"/>
      <s:c r="F6" s="26"/>
      <s:c r="G6" s="27">
        <s:v>151.90993606768001</s:v>
      </s:c>
      <s:c r="H6" s="28"/>
    </s:row>
    <s:row x14ac:dyDescent="0.25" r="7" spans="1:8" ht="39" customHeight="1">
      <s:c r="A7" s="25" t="s">
        <s:v>121</s:v>
      </s:c>
      <s:c r="B7" s="26" t="s">
        <s:v>118</s:v>
      </s:c>
      <s:c r="C7" s="27">
        <s:v>2</s:v>
      </s:c>
      <s:c r="D7" s="27">
        <s:v>4899.1002765904004</s:v>
      </s:c>
      <s:c r="E7" s="26" t="s">
        <s:v>122</s:v>
      </s:c>
      <s:c r="F7" s="25" t="s">
        <s:v>121</s:v>
      </s:c>
      <s:c r="G7" s="27">
        <s:v>9798.2005531808009</s:v>
      </s:c>
      <s:c r="H7" s="28" t="s">
        <s:v>170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I78"/>
  <s:sheetViews>
    <s:sheetView tabSelected="0" zoomScale="70" zoomScaleNormal="70" workbookViewId="0">
      <s:selection activeCell="B28" sqref="B28"/>
    </s:sheetView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11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74" t="s">
        <s:v>140</s:v>
      </s:c>
      <s:c r="B13" s="74"/>
      <s:c r="C13" s="74"/>
      <s:c r="D13" s="74"/>
      <s:c r="E13" s="74"/>
      <s:c r="F13" s="74"/>
      <s:c r="G13" s="74"/>
      <s:c r="H13" s="74"/>
    </s:row>
    <s:row x14ac:dyDescent="0.25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12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77" t="s">
        <s:v>4</s:v>
      </s:c>
      <s:c r="B18" s="77" t="s">
        <s:v>13</s:v>
      </s:c>
      <s:c r="C18" s="77" t="s">
        <s:v>14</s:v>
      </s:c>
      <s:c r="D18" s="78" t="s">
        <s:v>15</s:v>
      </s:c>
      <s:c r="E18" s="79"/>
      <s:c r="F18" s="79"/>
      <s:c r="G18" s="79"/>
      <s:c r="H18" s="80"/>
    </s:row>
    <s:row x14ac:dyDescent="0.25" r="19" spans="1:8" ht="94.5" customHeight="1">
      <s:c r="A19" s="77"/>
      <s:c r="B19" s="77"/>
      <s:c r="C19" s="77"/>
      <s:c r="D19" s="6" t="s">
        <s:v>16</s:v>
      </s:c>
      <s:c r="E19" s="6" t="s">
        <s:v>17</s:v>
      </s:c>
      <s:c r="F19" s="6" t="s">
        <s:v>18</s:v>
      </s:c>
      <s:c r="G19" s="6" t="s">
        <s:v>19</s:v>
      </s:c>
      <s:c r="H19" s="6" t="s">
        <s:v>20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>
      <s:c r="A21" s="13"/>
      <s:c r="B21" s="9"/>
      <s:c r="C21" s="11" t="s">
        <s:v>21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>
      <s:c r="A23" s="6"/>
      <s:c r="B23" s="9"/>
      <s:c r="C23" s="11" t="s">
        <s:v>22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>
      <s:c r="A24" s="6"/>
      <s:c r="B24" s="9"/>
      <s:c r="C24" s="10" t="s">
        <s:v>23</s:v>
      </s:c>
      <s:c r="D24" s="20"/>
      <s:c r="E24" s="20"/>
      <s:c r="F24" s="20"/>
      <s:c r="G24" s="20"/>
      <s:c r="H24" s="20"/>
    </s:row>
    <s:row x14ac:dyDescent="0.25" r="25" spans="1:8" s="14" customFormat="1">
      <s:c r="A25" s="6">
        <s:v>1</s:v>
      </s:c>
      <s:c r="B25" s="6" t="s">
        <s:v>24</s:v>
      </s:c>
      <s:c r="C25" s="32" t="s">
        <s:v>25</s:v>
      </s:c>
      <s:c r="D25" s="20">
        <s:v>23</s:v>
      </s:c>
      <s:c r="E25" s="20">
        <s:v>1363.88</s:v>
      </s:c>
      <s:c r="F25" s="20">
        <s:v>3871.72</s:v>
      </s:c>
      <s:c r="G25" s="20">
        <s:v>0</s:v>
      </s:c>
      <s:c r="H25" s="20">
        <s:v>5258.6</s:v>
      </s:c>
    </s:row>
    <s:row x14ac:dyDescent="0.25" r="26" spans="1:8" ht="31.5">
      <s:c r="A26" s="6">
        <s:v>2</s:v>
      </s:c>
      <s:c r="B26" s="6" t="s">
        <s:v>26</s:v>
      </s:c>
      <s:c r="C26" s="32" t="s">
        <s:v>27</s:v>
      </s:c>
      <s:c r="D26" s="20">
        <s:v>498.75</s:v>
      </s:c>
      <s:c r="E26" s="20">
        <s:v>43.54</s:v>
      </s:c>
      <s:c r="F26" s="20">
        <s:v>0</s:v>
      </s:c>
      <s:c r="G26" s="20">
        <s:v>0</s:v>
      </s:c>
      <s:c r="H26" s="20">
        <s:v>542.29</s:v>
      </s:c>
    </s:row>
    <s:row x14ac:dyDescent="0.25" r="27" spans="1:8" ht="31.5">
      <s:c r="A27" s="6">
        <s:v>3</s:v>
      </s:c>
      <s:c r="B27" s="6" t="s">
        <s:v>28</s:v>
      </s:c>
      <s:c r="C27" s="32" t="s">
        <s:v>29</s:v>
      </s:c>
      <s:c r="D27" s="20">
        <s:v>1250.3752792830001</s:v>
      </s:c>
      <s:c r="E27" s="20">
        <s:v>47.115210708622001</s:v>
      </s:c>
      <s:c r="F27" s="20">
        <s:v>9798.1961886406007</s:v>
      </s:c>
      <s:c r="G27" s="20">
        <s:v>0</s:v>
      </s:c>
      <s:c r="H27" s="20">
        <s:v>11095.686678632001</s:v>
      </s:c>
    </s:row>
    <s:row x14ac:dyDescent="0.25" r="28" spans="1:8">
      <s:c r="A28" s="6"/>
      <s:c r="B28" s="9"/>
      <s:c r="C28" s="9" t="s">
        <s:v>30</s:v>
      </s:c>
      <s:c r="D28" s="20">
        <s:v>1772.1252792830001</s:v>
      </s:c>
      <s:c r="E28" s="20">
        <s:v>1454.5352107086001</s:v>
      </s:c>
      <s:c r="F28" s="20">
        <s:v>13669.916188641</s:v>
      </s:c>
      <s:c r="G28" s="20">
        <s:v>0</s:v>
      </s:c>
      <s:c r="H28" s="20">
        <s:v>16896.576678631998</s:v>
      </s:c>
    </s:row>
    <s:row x14ac:dyDescent="0.25" r="29" spans="1:8">
      <s:c r="A29" s="6"/>
      <s:c r="B29" s="9"/>
      <s:c r="C29" s="10" t="s">
        <s:v>31</s:v>
      </s:c>
      <s:c r="D29" s="20"/>
      <s:c r="E29" s="20"/>
      <s:c r="F29" s="20"/>
      <s:c r="G29" s="20"/>
      <s:c r="H29" s="20"/>
    </s:row>
    <s:row x14ac:dyDescent="0.25" r="30" spans="1:8" s="14" customFormat="1">
      <s:c r="A30" s="21"/>
      <s:c r="B30" s="21"/>
      <s:c r="C30" s="22"/>
      <s:c r="D30" s="20"/>
      <s:c r="E30" s="20"/>
      <s:c r="F30" s="20"/>
      <s:c r="G30" s="20"/>
      <s:c r="H30" s="20">
        <s:f>SUM(D30:G30)</s:f>
        <s:v>0</s:v>
      </s:c>
    </s:row>
    <s:row x14ac:dyDescent="0.25" r="31" spans="1:8">
      <s:c r="A31" s="6"/>
      <s:c r="B31" s="9"/>
      <s:c r="C31" s="9" t="s">
        <s:v>32</s:v>
      </s:c>
      <s:c r="D31" s="20">
        <s:f>SUM(D30:D30)</s:f>
        <s:v>0</s:v>
      </s:c>
      <s:c r="E31" s="20">
        <s:f>SUM(E30:E30)</s:f>
        <s:v>0</s:v>
      </s:c>
      <s:c r="F31" s="20">
        <s:f>SUM(F30:F30)</s:f>
        <s:v>0</s:v>
      </s:c>
      <s:c r="G31" s="20">
        <s:f>SUM(G30:G30)</s:f>
        <s:v>0</s:v>
      </s:c>
      <s:c r="H31" s="20">
        <s:f>SUM(D31:G31)</s:f>
        <s:v>0</s:v>
      </s:c>
    </s:row>
    <s:row x14ac:dyDescent="0.25" r="32" spans="1:8">
      <s:c r="A32" s="13"/>
      <s:c r="B32" s="9"/>
      <s:c r="C32" s="11" t="s">
        <s:v>33</s:v>
      </s:c>
      <s:c r="D32" s="20"/>
      <s:c r="E32" s="20"/>
      <s:c r="F32" s="20"/>
      <s:c r="G32" s="20"/>
      <s:c r="H32" s="20"/>
    </s:row>
    <s:row x14ac:dyDescent="0.25" r="33" spans="1:8">
      <s:c r="A33" s="13"/>
      <s:c r="B33" s="6"/>
      <s:c r="C33" s="12"/>
      <s:c r="D33" s="20"/>
      <s:c r="E33" s="20"/>
      <s:c r="F33" s="20"/>
      <s:c r="G33" s="20"/>
      <s:c r="H33" s="20">
        <s:f>SUM(D33:G33)</s:f>
        <s:v>0</s:v>
      </s:c>
    </s:row>
    <s:row x14ac:dyDescent="0.25" r="34" spans="1:8">
      <s:c r="A34" s="6"/>
      <s:c r="B34" s="9"/>
      <s:c r="C34" s="11" t="s">
        <s:v>34</s:v>
      </s:c>
      <s:c r="D34" s="20">
        <s:f>SUM(D33:D33)</s:f>
        <s:v>0</s:v>
      </s:c>
      <s:c r="E34" s="20">
        <s:f>SUM(E33:E33)</s:f>
        <s:v>0</s:v>
      </s:c>
      <s:c r="F34" s="20">
        <s:f>SUM(F33:F33)</s:f>
        <s:v>0</s:v>
      </s:c>
      <s:c r="G34" s="20">
        <s:f>SUM(G33:G33)</s:f>
        <s:v>0</s:v>
      </s:c>
      <s:c r="H34" s="20">
        <s:f>SUM(D34:G34)</s:f>
        <s:v>0</s:v>
      </s:c>
    </s:row>
    <s:row x14ac:dyDescent="0.25" r="35" spans="1:8">
      <s:c r="A35" s="6"/>
      <s:c r="B35" s="9"/>
      <s:c r="C35" s="10" t="s">
        <s:v>35</s:v>
      </s:c>
      <s:c r="D35" s="20"/>
      <s:c r="E35" s="20"/>
      <s:c r="F35" s="20"/>
      <s:c r="G35" s="20"/>
      <s:c r="H35" s="20"/>
    </s:row>
    <s:row x14ac:dyDescent="0.25" r="36" spans="1:8" s="14" customFormat="1">
      <s:c r="A36" s="21"/>
      <s:c r="B36" s="21"/>
      <s:c r="C36" s="22"/>
      <s:c r="D36" s="20"/>
      <s:c r="E36" s="20"/>
      <s:c r="F36" s="20"/>
      <s:c r="G36" s="20"/>
      <s:c r="H36" s="20">
        <s:f>SUM(D36:G36)</s:f>
        <s:v>0</s:v>
      </s:c>
    </s:row>
    <s:row x14ac:dyDescent="0.25" r="37" spans="1:8">
      <s:c r="A37" s="6"/>
      <s:c r="B37" s="9"/>
      <s:c r="C37" s="9" t="s">
        <s:v>36</s:v>
      </s:c>
      <s:c r="D37" s="20">
        <s:f>SUM(D36:D36)</s:f>
        <s:v>0</s:v>
      </s:c>
      <s:c r="E37" s="20">
        <s:f>SUM(E36:E36)</s:f>
        <s:v>0</s:v>
      </s:c>
      <s:c r="F37" s="20">
        <s:f>SUM(F36:F36)</s:f>
        <s:v>0</s:v>
      </s:c>
      <s:c r="G37" s="20">
        <s:f>SUM(G36:G36)</s:f>
        <s:v>0</s:v>
      </s:c>
      <s:c r="H37" s="20">
        <s:f>SUM(D37:G37)</s:f>
        <s:v>0</s:v>
      </s:c>
    </s:row>
    <s:row x14ac:dyDescent="0.25" r="38" spans="1:8" ht="31.5" customHeight="1">
      <s:c r="A38" s="6"/>
      <s:c r="B38" s="9"/>
      <s:c r="C38" s="10" t="s">
        <s:v>37</s:v>
      </s:c>
      <s:c r="D38" s="20"/>
      <s:c r="E38" s="20"/>
      <s:c r="F38" s="20"/>
      <s:c r="G38" s="20"/>
      <s:c r="H38" s="20"/>
    </s:row>
    <s:row x14ac:dyDescent="0.25" r="39" spans="1:8" s="14" customFormat="1">
      <s:c r="A39" s="21"/>
      <s:c r="B39" s="21"/>
      <s:c r="C39" s="22"/>
      <s:c r="D39" s="20"/>
      <s:c r="E39" s="20"/>
      <s:c r="F39" s="20"/>
      <s:c r="G39" s="20"/>
      <s:c r="H39" s="20">
        <s:f>SUM(D39:G39)</s:f>
        <s:v>0</s:v>
      </s:c>
    </s:row>
    <s:row x14ac:dyDescent="0.25" r="40" spans="1:8">
      <s:c r="A40" s="6"/>
      <s:c r="B40" s="9"/>
      <s:c r="C40" s="9" t="s">
        <s:v>38</s:v>
      </s:c>
      <s:c r="D40" s="20">
        <s:f>SUM(D39:D39)</s:f>
        <s:v>0</s:v>
      </s:c>
      <s:c r="E40" s="20">
        <s:f>SUM(E39:E39)</s:f>
        <s:v>0</s:v>
      </s:c>
      <s:c r="F40" s="20">
        <s:f>SUM(F39:F39)</s:f>
        <s:v>0</s:v>
      </s:c>
      <s:c r="G40" s="20">
        <s:f>SUM(G39:G39)</s:f>
        <s:v>0</s:v>
      </s:c>
      <s:c r="H40" s="20">
        <s:f>SUM(D40:G40)</s:f>
        <s:v>0</s:v>
      </s:c>
    </s:row>
    <s:row x14ac:dyDescent="0.25" r="41" spans="1:8">
      <s:c r="A41" s="6"/>
      <s:c r="B41" s="9"/>
      <s:c r="C41" s="10" t="s">
        <s:v>39</s:v>
      </s:c>
      <s:c r="D41" s="20"/>
      <s:c r="E41" s="20"/>
      <s:c r="F41" s="20"/>
      <s:c r="G41" s="20"/>
      <s:c r="H41" s="20"/>
    </s:row>
    <s:row x14ac:dyDescent="0.25" r="42" spans="1:8" s="14" customFormat="1">
      <s:c r="A42" s="21"/>
      <s:c r="B42" s="21"/>
      <s:c r="C42" s="22"/>
      <s:c r="D42" s="20"/>
      <s:c r="E42" s="20"/>
      <s:c r="F42" s="20"/>
      <s:c r="G42" s="20"/>
      <s:c r="H42" s="20">
        <s:f>SUM(D42:G42)</s:f>
        <s:v>0</s:v>
      </s:c>
    </s:row>
    <s:row x14ac:dyDescent="0.25" r="43" spans="1:8">
      <s:c r="A43" s="6"/>
      <s:c r="B43" s="9"/>
      <s:c r="C43" s="9" t="s">
        <s:v>40</s:v>
      </s:c>
      <s:c r="D43" s="20">
        <s:f>SUM(D42:D42)</s:f>
        <s:v>0</s:v>
      </s:c>
      <s:c r="E43" s="20">
        <s:f>SUM(E42:E42)</s:f>
        <s:v>0</s:v>
      </s:c>
      <s:c r="F43" s="20">
        <s:f>SUM(F42:F42)</s:f>
        <s:v>0</s:v>
      </s:c>
      <s:c r="G43" s="20">
        <s:f>SUM(G42:G42)</s:f>
        <s:v>0</s:v>
      </s:c>
      <s:c r="H43" s="20">
        <s:f>SUM(D43:G43)</s:f>
        <s:v>0</s:v>
      </s:c>
    </s:row>
    <s:row x14ac:dyDescent="0.25" r="44" spans="1:8">
      <s:c r="A44" s="6"/>
      <s:c r="B44" s="9"/>
      <s:c r="C44" s="9" t="s">
        <s:v>41</s:v>
      </s:c>
      <s:c r="D44" s="20">
        <s:v>1772.1252792830001</s:v>
      </s:c>
      <s:c r="E44" s="20">
        <s:v>1454.5352107086001</s:v>
      </s:c>
      <s:c r="F44" s="20">
        <s:v>13669.916188641</s:v>
      </s:c>
      <s:c r="G44" s="20">
        <s:v>0</s:v>
      </s:c>
      <s:c r="H44" s="20">
        <s:v>16896.576678631998</s:v>
      </s:c>
    </s:row>
    <s:row x14ac:dyDescent="0.25" r="45" spans="1:8">
      <s:c r="A45" s="6"/>
      <s:c r="B45" s="9"/>
      <s:c r="C45" s="10" t="s">
        <s:v>42</s:v>
      </s:c>
      <s:c r="D45" s="20"/>
      <s:c r="E45" s="20"/>
      <s:c r="F45" s="20"/>
      <s:c r="G45" s="20"/>
      <s:c r="H45" s="20"/>
    </s:row>
    <s:row x14ac:dyDescent="0.25" r="46" spans="1:8" ht="31.5">
      <s:c r="A46" s="6">
        <s:v>4</s:v>
      </s:c>
      <s:c r="B46" s="6" t="s">
        <s:v>43</s:v>
      </s:c>
      <s:c r="C46" s="32" t="s">
        <s:v>44</s:v>
      </s:c>
      <s:c r="D46" s="20">
        <s:v>0.48</s:v>
      </s:c>
      <s:c r="E46" s="20">
        <s:v>27.28</s:v>
      </s:c>
      <s:c r="F46" s="20">
        <s:v>0</s:v>
      </s:c>
      <s:c r="G46" s="20">
        <s:v>0</s:v>
      </s:c>
      <s:c r="H46" s="20">
        <s:v>27.76</s:v>
      </s:c>
    </s:row>
    <s:row x14ac:dyDescent="0.25" r="47" spans="1:8" ht="31.5">
      <s:c r="A47" s="6">
        <s:v>5</s:v>
      </s:c>
      <s:c r="B47" s="6" t="s">
        <s:v>45</s:v>
      </s:c>
      <s:c r="C47" s="32" t="s">
        <s:v>46</s:v>
      </s:c>
      <s:c r="D47" s="20">
        <s:v>12.46875</s:v>
      </s:c>
      <s:c r="E47" s="20">
        <s:v>1.0885</s:v>
      </s:c>
      <s:c r="F47" s="20">
        <s:v>0</s:v>
      </s:c>
      <s:c r="G47" s="20">
        <s:v>0</s:v>
      </s:c>
      <s:c r="H47" s="20">
        <s:v>13.55725</s:v>
      </s:c>
    </s:row>
    <s:row x14ac:dyDescent="0.25" r="48" spans="1:8" ht="31.5">
      <s:c r="A48" s="6">
        <s:v>6</s:v>
      </s:c>
      <s:c r="B48" s="6" t="s">
        <s:v>45</s:v>
      </s:c>
      <s:c r="C48" s="32" t="s">
        <s:v>47</s:v>
      </s:c>
      <s:c r="D48" s="20">
        <s:v>25.008814947697999</s:v>
      </s:c>
      <s:c r="E48" s="20">
        <s:v>0.93837612805500004</s:v>
      </s:c>
      <s:c r="F48" s="20">
        <s:v>0</s:v>
      </s:c>
      <s:c r="G48" s="20">
        <s:v>0</s:v>
      </s:c>
      <s:c r="H48" s="20">
        <s:v>25.947191075753</s:v>
      </s:c>
    </s:row>
    <s:row x14ac:dyDescent="0.25" r="49" spans="1:8">
      <s:c r="A49" s="6"/>
      <s:c r="B49" s="9"/>
      <s:c r="C49" s="9" t="s">
        <s:v>48</s:v>
      </s:c>
      <s:c r="D49" s="20">
        <s:v>37.957564947698003</s:v>
      </s:c>
      <s:c r="E49" s="20">
        <s:v>29.306876128054999</s:v>
      </s:c>
      <s:c r="F49" s="20">
        <s:v>0</s:v>
      </s:c>
      <s:c r="G49" s="20">
        <s:v>0</s:v>
      </s:c>
      <s:c r="H49" s="20">
        <s:v>67.264441075752998</s:v>
      </s:c>
    </s:row>
    <s:row x14ac:dyDescent="0.25" r="50" spans="1:8">
      <s:c r="A50" s="6"/>
      <s:c r="B50" s="9"/>
      <s:c r="C50" s="9" t="s">
        <s:v>49</s:v>
      </s:c>
      <s:c r="D50" s="20">
        <s:v>1810.0828442306999</s:v>
      </s:c>
      <s:c r="E50" s="20">
        <s:v>1483.8420868367</s:v>
      </s:c>
      <s:c r="F50" s="20">
        <s:v>13669.916188641</s:v>
      </s:c>
      <s:c r="G50" s="20">
        <s:v>0</s:v>
      </s:c>
      <s:c r="H50" s="20">
        <s:v>16963.841119707999</s:v>
      </s:c>
    </s:row>
    <s:row x14ac:dyDescent="0.25" r="51" spans="1:8">
      <s:c r="A51" s="6"/>
      <s:c r="B51" s="9"/>
      <s:c r="C51" s="9" t="s">
        <s:v>50</s:v>
      </s:c>
      <s:c r="D51" s="20"/>
      <s:c r="E51" s="20"/>
      <s:c r="F51" s="20"/>
      <s:c r="G51" s="20"/>
      <s:c r="H51" s="20"/>
    </s:row>
    <s:row x14ac:dyDescent="0.25" r="52" spans="1:8">
      <s:c r="A52" s="6">
        <s:v>7</s:v>
      </s:c>
      <s:c r="B52" s="6" t="s">
        <s:v>51</s:v>
      </s:c>
      <s:c r="C52" s="7" t="s">
        <s:v>52</s:v>
      </s:c>
      <s:c r="D52" s="20">
        <s:v>0</s:v>
      </s:c>
      <s:c r="E52" s="20">
        <s:v>0</s:v>
      </s:c>
      <s:c r="F52" s="20">
        <s:v>0</s:v>
      </s:c>
      <s:c r="G52" s="20">
        <s:v>174.04</s:v>
      </s:c>
      <s:c r="H52" s="20">
        <s:v>174.04</s:v>
      </s:c>
    </s:row>
    <s:row x14ac:dyDescent="0.25" r="53" spans="1:8" ht="31.5">
      <s:c r="A53" s="6">
        <s:v>8</s:v>
      </s:c>
      <s:c r="B53" s="6" t="s">
        <s:v>53</s:v>
      </s:c>
      <s:c r="C53" s="7" t="s">
        <s:v>54</s:v>
      </s:c>
      <s:c r="D53" s="20">
        <s:v>0.6</s:v>
      </s:c>
      <s:c r="E53" s="20">
        <s:v>36.32</s:v>
      </s:c>
      <s:c r="F53" s="20">
        <s:v>0</s:v>
      </s:c>
      <s:c r="G53" s="20">
        <s:v>0</s:v>
      </s:c>
      <s:c r="H53" s="20">
        <s:v>36.92</s:v>
      </s:c>
    </s:row>
    <s:row x14ac:dyDescent="0.25" r="54" spans="1:8" ht="31.5">
      <s:c r="A54" s="6">
        <s:v>9</s:v>
      </s:c>
      <s:c r="B54" s="6" t="s">
        <s:v>55</s:v>
      </s:c>
      <s:c r="C54" s="7" t="s">
        <s:v>54</s:v>
      </s:c>
      <s:c r="D54" s="20">
        <s:v>46.622427869973997</s:v>
      </s:c>
      <s:c r="E54" s="20">
        <s:v>2.4086977871892001</s:v>
      </s:c>
      <s:c r="F54" s="20">
        <s:v>0</s:v>
      </s:c>
      <s:c r="G54" s="20">
        <s:v>0</s:v>
      </s:c>
      <s:c r="H54" s="20">
        <s:v>49.031125657163003</s:v>
      </s:c>
    </s:row>
    <s:row x14ac:dyDescent="0.25" r="55" spans="1:8">
      <s:c r="A55" s="6">
        <s:v>10</s:v>
      </s:c>
      <s:c r="B55" s="6" t="s">
        <s:v>56</s:v>
      </s:c>
      <s:c r="C55" s="7" t="s">
        <s:v>57</s:v>
      </s:c>
      <s:c r="D55" s="20">
        <s:v>0</s:v>
      </s:c>
      <s:c r="E55" s="20">
        <s:v>0</s:v>
      </s:c>
      <s:c r="F55" s="20">
        <s:v>0</s:v>
      </s:c>
      <s:c r="G55" s="20">
        <s:v>213.60059398609999</s:v>
      </s:c>
      <s:c r="H55" s="20">
        <s:v>213.60059398609999</s:v>
      </s:c>
    </s:row>
    <s:row x14ac:dyDescent="0.25" r="56" spans="1:8">
      <s:c r="A56" s="6">
        <s:v>11</s:v>
      </s:c>
      <s:c r="B56" s="6" t="s">
        <s:v>58</s:v>
      </s:c>
      <s:c r="C56" s="7" t="s">
        <s:v>59</s:v>
      </s:c>
      <s:c r="D56" s="20">
        <s:v>0</s:v>
      </s:c>
      <s:c r="E56" s="20">
        <s:v>0</s:v>
      </s:c>
      <s:c r="F56" s="20">
        <s:v>0</s:v>
      </s:c>
      <s:c r="G56" s="20">
        <s:v>29.460645880796001</s:v>
      </s:c>
      <s:c r="H56" s="20">
        <s:v>29.460645880796001</s:v>
      </s:c>
    </s:row>
    <s:row x14ac:dyDescent="0.25" r="57" spans="1:8">
      <s:c r="A57" s="6">
        <s:v>12</s:v>
      </s:c>
      <s:c r="B57" s="6"/>
      <s:c r="C57" s="7" t="s">
        <s:v>60</s:v>
      </s:c>
      <s:c r="D57" s="20">
        <s:v>0</s:v>
      </s:c>
      <s:c r="E57" s="20">
        <s:v>0</s:v>
      </s:c>
      <s:c r="F57" s="20">
        <s:v>0</s:v>
      </s:c>
      <s:c r="G57" s="20">
        <s:v>18.309245847399001</s:v>
      </s:c>
      <s:c r="H57" s="20">
        <s:v>18.309245847399001</s:v>
      </s:c>
    </s:row>
    <s:row x14ac:dyDescent="0.25" r="58" spans="1:8">
      <s:c r="A58" s="6">
        <s:v>13</s:v>
      </s:c>
      <s:c r="B58" s="6"/>
      <s:c r="C58" s="7" t="s">
        <s:v>61</s:v>
      </s:c>
      <s:c r="D58" s="20">
        <s:v>0</s:v>
      </s:c>
      <s:c r="E58" s="20">
        <s:v>0</s:v>
      </s:c>
      <s:c r="F58" s="20">
        <s:v>0</s:v>
      </s:c>
      <s:c r="G58" s="20">
        <s:v>15.494117463234</s:v>
      </s:c>
      <s:c r="H58" s="20">
        <s:v>15.494117463234</s:v>
      </s:c>
    </s:row>
    <s:row x14ac:dyDescent="0.25" r="59" spans="1:8">
      <s:c r="A59" s="6"/>
      <s:c r="B59" s="9"/>
      <s:c r="C59" s="9" t="s">
        <s:v>62</s:v>
      </s:c>
      <s:c r="D59" s="20">
        <s:v>47.222427869973998</s:v>
      </s:c>
      <s:c r="E59" s="20">
        <s:v>38.728697787188999</s:v>
      </s:c>
      <s:c r="F59" s="20">
        <s:v>0</s:v>
      </s:c>
      <s:c r="G59" s="20">
        <s:v>450.90460317753002</s:v>
      </s:c>
      <s:c r="H59" s="20">
        <s:v>536.85572883469001</s:v>
      </s:c>
    </s:row>
    <s:row x14ac:dyDescent="0.25" r="60" spans="1:8">
      <s:c r="A60" s="6"/>
      <s:c r="B60" s="9"/>
      <s:c r="C60" s="9" t="s">
        <s:v>63</s:v>
      </s:c>
      <s:c r="D60" s="20">
        <s:v>1857.3052721006</s:v>
      </s:c>
      <s:c r="E60" s="20">
        <s:v>1522.5707846239</s:v>
      </s:c>
      <s:c r="F60" s="20">
        <s:v>13669.916188641</s:v>
      </s:c>
      <s:c r="G60" s="20">
        <s:v>450.90460317753002</s:v>
      </s:c>
      <s:c r="H60" s="20">
        <s:v>17500.696848543001</s:v>
      </s:c>
    </s:row>
    <s:row x14ac:dyDescent="0.25" r="61" spans="1:8" ht="31.5" customHeight="1">
      <s:c r="A61" s="6"/>
      <s:c r="B61" s="9"/>
      <s:c r="C61" s="9" t="s">
        <s:v>64</s:v>
      </s:c>
      <s:c r="D61" s="20"/>
      <s:c r="E61" s="20"/>
      <s:c r="F61" s="20"/>
      <s:c r="G61" s="20"/>
      <s:c r="H61" s="20"/>
    </s:row>
    <s:row x14ac:dyDescent="0.25" r="62" spans="1:8">
      <s:c r="A62" s="6"/>
      <s:c r="B62" s="6"/>
      <s:c r="C62" s="7"/>
      <s:c r="D62" s="20"/>
      <s:c r="E62" s="20"/>
      <s:c r="F62" s="20"/>
      <s:c r="G62" s="20"/>
      <s:c r="H62" s="20">
        <s:f>SUM(D62:G62)</s:f>
        <s:v>0</s:v>
      </s:c>
    </s:row>
    <s:row x14ac:dyDescent="0.25" r="63" spans="1:8">
      <s:c r="A63" s="6"/>
      <s:c r="B63" s="9"/>
      <s:c r="C63" s="9" t="s">
        <s:v>65</s:v>
      </s:c>
      <s:c r="D63" s="20">
        <s:f>SUM(D62:D62)</s:f>
        <s:v>0</s:v>
      </s:c>
      <s:c r="E63" s="20">
        <s:f>SUM(E62:E62)</s:f>
        <s:v>0</s:v>
      </s:c>
      <s:c r="F63" s="20">
        <s:f>SUM(F62:F62)</s:f>
        <s:v>0</s:v>
      </s:c>
      <s:c r="G63" s="20">
        <s:f>SUM(G62:G62)</s:f>
        <s:v>0</s:v>
      </s:c>
      <s:c r="H63" s="20">
        <s:f>SUM(D63:G63)</s:f>
        <s:v>0</s:v>
      </s:c>
    </s:row>
    <s:row x14ac:dyDescent="0.25" r="64" spans="1:8">
      <s:c r="A64" s="6"/>
      <s:c r="B64" s="9"/>
      <s:c r="C64" s="9" t="s">
        <s:v>66</s:v>
      </s:c>
      <s:c r="D64" s="20">
        <s:v>1857.3052721006</s:v>
      </s:c>
      <s:c r="E64" s="20">
        <s:v>1522.5707846239</s:v>
      </s:c>
      <s:c r="F64" s="20">
        <s:v>13669.916188641</s:v>
      </s:c>
      <s:c r="G64" s="20">
        <s:v>450.90460317753002</s:v>
      </s:c>
      <s:c r="H64" s="20">
        <s:v>17500.696848543001</s:v>
      </s:c>
    </s:row>
    <s:row x14ac:dyDescent="0.25" r="65" spans="1:8" ht="157.5" customHeight="1">
      <s:c r="A65" s="6"/>
      <s:c r="B65" s="9"/>
      <s:c r="C65" s="9" t="s">
        <s:v>67</s:v>
      </s:c>
      <s:c r="D65" s="20"/>
      <s:c r="E65" s="20"/>
      <s:c r="F65" s="20"/>
      <s:c r="G65" s="20"/>
      <s:c r="H65" s="20"/>
    </s:row>
    <s:row x14ac:dyDescent="0.25" r="66" spans="1:8">
      <s:c r="A66" s="6">
        <s:v>14</s:v>
      </s:c>
      <s:c r="B66" s="6" t="s">
        <s:v>68</s:v>
      </s:c>
      <s:c r="C66" s="7" t="s">
        <s:v>69</s:v>
      </s:c>
      <s:c r="D66" s="20">
        <s:v>0</s:v>
      </s:c>
      <s:c r="E66" s="20">
        <s:v>0</s:v>
      </s:c>
      <s:c r="F66" s="20">
        <s:v>0</s:v>
      </s:c>
      <s:c r="G66" s="20">
        <s:v>762.76</s:v>
      </s:c>
      <s:c r="H66" s="20">
        <s:v>762.76</s:v>
      </s:c>
    </s:row>
    <s:row x14ac:dyDescent="0.25" r="67" spans="1:8">
      <s:c r="A67" s="6">
        <s:v>15</s:v>
      </s:c>
      <s:c r="B67" s="6" t="s">
        <s:v>82</s:v>
      </s:c>
      <s:c r="C67" s="7" t="s">
        <s:v>84</s:v>
      </s:c>
      <s:c r="D67" s="20">
        <s:v>0</s:v>
      </s:c>
      <s:c r="E67" s="20">
        <s:v>0</s:v>
      </s:c>
      <s:c r="F67" s="20">
        <s:v>0</s:v>
      </s:c>
      <s:c r="G67" s="20">
        <s:v>62.265000000000001</s:v>
      </s:c>
      <s:c r="H67" s="20">
        <s:v>62.265000000000001</s:v>
      </s:c>
    </s:row>
    <s:row x14ac:dyDescent="0.25" r="68" spans="1:8">
      <s:c r="A68" s="6">
        <s:v>16</s:v>
      </s:c>
      <s:c r="B68" s="6" t="s">
        <s:v>83</s:v>
      </s:c>
      <s:c r="C68" s="7" t="s">
        <s:v>69</s:v>
      </s:c>
      <s:c r="D68" s="20">
        <s:v>0</s:v>
      </s:c>
      <s:c r="E68" s="20">
        <s:v>0</s:v>
      </s:c>
      <s:c r="F68" s="20">
        <s:v>0</s:v>
      </s:c>
      <s:c r="G68" s="20">
        <s:v>977.26418061766003</s:v>
      </s:c>
      <s:c r="H68" s="20">
        <s:v>977.26418061766003</s:v>
      </s:c>
    </s:row>
    <s:row x14ac:dyDescent="0.25" r="69" spans="1:8">
      <s:c r="A69" s="6"/>
      <s:c r="B69" s="9"/>
      <s:c r="C69" s="9" t="s">
        <s:v>81</s:v>
      </s:c>
      <s:c r="D69" s="20">
        <s:v>0</s:v>
      </s:c>
      <s:c r="E69" s="20">
        <s:v>0</s:v>
      </s:c>
      <s:c r="F69" s="20">
        <s:v>0</s:v>
      </s:c>
      <s:c r="G69" s="20">
        <s:v>1802.2891806176999</s:v>
      </s:c>
      <s:c r="H69" s="20">
        <s:v>1802.2891806176999</s:v>
      </s:c>
    </s:row>
    <s:row x14ac:dyDescent="0.25" r="70" spans="1:8">
      <s:c r="A70" s="6"/>
      <s:c r="B70" s="9"/>
      <s:c r="C70" s="9" t="s">
        <s:v>80</s:v>
      </s:c>
      <s:c r="D70" s="20">
        <s:v>1857.3052721006</s:v>
      </s:c>
      <s:c r="E70" s="20">
        <s:v>1522.5707846239</s:v>
      </s:c>
      <s:c r="F70" s="20">
        <s:v>13669.916188641</s:v>
      </s:c>
      <s:c r="G70" s="20">
        <s:v>2253.1937837952</s:v>
      </s:c>
      <s:c r="H70" s="20">
        <s:v>19302.986029160002</s:v>
      </s:c>
    </s:row>
    <s:row x14ac:dyDescent="0.25" r="71" spans="1:8">
      <s:c r="A71" s="6"/>
      <s:c r="B71" s="9"/>
      <s:c r="C71" s="9" t="s">
        <s:v>79</s:v>
      </s:c>
      <s:c r="D71" s="20"/>
      <s:c r="E71" s="20"/>
      <s:c r="F71" s="20"/>
      <s:c r="G71" s="20"/>
      <s:c r="H71" s="20"/>
    </s:row>
    <s:row x14ac:dyDescent="0.25" r="72" spans="1:8" ht="47.25" customHeight="1">
      <s:c r="A72" s="6">
        <s:v>17</s:v>
      </s:c>
      <s:c r="B72" s="6" t="s">
        <s:v>78</s:v>
      </s:c>
      <s:c r="C72" s="7" t="s">
        <s:v>77</s:v>
      </s:c>
      <s:c r="D72" s="20">
        <s:f>D70 * 3%</s:f>
        <s:v>55.719158163017994</s:v>
      </s:c>
      <s:c r="E72" s="20">
        <s:f>E70 * 3%</s:f>
        <s:v>45.677123538716998</s:v>
      </s:c>
      <s:c r="F72" s="20">
        <s:f>F70 * 3%</s:f>
        <s:v>410.09748565923002</s:v>
      </s:c>
      <s:c r="G72" s="20">
        <s:f>G70 * 3%</s:f>
        <s:v>67.595813513856001</s:v>
      </s:c>
      <s:c r="H72" s="20">
        <s:f>SUM(D72:G72)</s:f>
        <s:v>579.08958087482097</s:v>
      </s:c>
    </s:row>
    <s:row x14ac:dyDescent="0.25" r="73" spans="1:8">
      <s:c r="A73" s="6"/>
      <s:c r="B73" s="9"/>
      <s:c r="C73" s="9" t="s">
        <s:v>76</s:v>
      </s:c>
      <s:c r="D73" s="20">
        <s:f>D72</s:f>
        <s:v>55.719158163017994</s:v>
      </s:c>
      <s:c r="E73" s="20">
        <s:f>E72</s:f>
        <s:v>45.677123538716998</s:v>
      </s:c>
      <s:c r="F73" s="20">
        <s:f>F72</s:f>
        <s:v>410.09748565923002</s:v>
      </s:c>
      <s:c r="G73" s="20">
        <s:f>G72</s:f>
        <s:v>67.595813513856001</s:v>
      </s:c>
      <s:c r="H73" s="20">
        <s:f>SUM(D73:G73)</s:f>
        <s:v>579.08958087482097</s:v>
      </s:c>
    </s:row>
    <s:row x14ac:dyDescent="0.25" r="74" spans="1:8">
      <s:c r="A74" s="6"/>
      <s:c r="B74" s="9"/>
      <s:c r="C74" s="9" t="s">
        <s:v>75</s:v>
      </s:c>
      <s:c r="D74" s="20">
        <s:f>D73 + D70</s:f>
        <s:v>1913.0244302636179</s:v>
      </s:c>
      <s:c r="E74" s="20">
        <s:f>E73 + E70</s:f>
        <s:v>1568.247908162617</s:v>
      </s:c>
      <s:c r="F74" s="20">
        <s:f>F73 + F70</s:f>
        <s:v>14080.013674300229</s:v>
      </s:c>
      <s:c r="G74" s="20">
        <s:f>G73 + G70</s:f>
        <s:v>2320.7895973090563</s:v>
      </s:c>
      <s:c r="H74" s="20">
        <s:f>SUM(D74:G74)</s:f>
        <s:v>19882.075610035521</s:v>
      </s:c>
    </s:row>
    <s:row x14ac:dyDescent="0.25" r="75" spans="1:8">
      <s:c r="A75" s="6"/>
      <s:c r="B75" s="9"/>
      <s:c r="C75" s="9" t="s">
        <s:v>74</s:v>
      </s:c>
      <s:c r="D75" s="20"/>
      <s:c r="E75" s="20"/>
      <s:c r="F75" s="20"/>
      <s:c r="G75" s="20"/>
      <s:c r="H75" s="20"/>
    </s:row>
    <s:row x14ac:dyDescent="0.25" r="76" spans="1:8">
      <s:c r="A76" s="6">
        <s:v>18</s:v>
      </s:c>
      <s:c r="B76" s="6" t="s">
        <s:v>73</s:v>
      </s:c>
      <s:c r="C76" s="7" t="s">
        <s:v>72</s:v>
      </s:c>
      <s:c r="D76" s="20">
        <s:f>D74 * 20%</s:f>
        <s:v>382.6048860527236</s:v>
      </s:c>
      <s:c r="E76" s="20">
        <s:f>E74 * 20%</s:f>
        <s:v>313.64958163252345</s:v>
      </s:c>
      <s:c r="F76" s="20">
        <s:f>F74 * 20%</s:f>
        <s:v>2816.0027348600461</s:v>
      </s:c>
      <s:c r="G76" s="20">
        <s:f>G74 * 20%</s:f>
        <s:v>464.15791946181128</s:v>
      </s:c>
      <s:c r="H76" s="20">
        <s:f>SUM(D76:G76)</s:f>
        <s:v>3976.4151220071044</s:v>
      </s:c>
    </s:row>
    <s:row x14ac:dyDescent="0.25" r="77" spans="1:8">
      <s:c r="A77" s="6"/>
      <s:c r="B77" s="9"/>
      <s:c r="C77" s="9" t="s">
        <s:v>71</s:v>
      </s:c>
      <s:c r="D77" s="20">
        <s:f>D76</s:f>
        <s:v>382.6048860527236</s:v>
      </s:c>
      <s:c r="E77" s="20">
        <s:f>E76</s:f>
        <s:v>313.64958163252345</s:v>
      </s:c>
      <s:c r="F77" s="20">
        <s:f>F76</s:f>
        <s:v>2816.0027348600461</s:v>
      </s:c>
      <s:c r="G77" s="20">
        <s:f>G76</s:f>
        <s:v>464.15791946181128</s:v>
      </s:c>
      <s:c r="H77" s="20">
        <s:f>SUM(D77:G77)</s:f>
        <s:v>3976.4151220071044</s:v>
      </s:c>
    </s:row>
    <s:row x14ac:dyDescent="0.25" r="78" spans="1:8">
      <s:c r="A78" s="6"/>
      <s:c r="B78" s="9"/>
      <s:c r="C78" s="9" t="s">
        <s:v>70</s:v>
      </s:c>
      <s:c r="D78" s="20">
        <s:f>D77 + D74</s:f>
        <s:v>2295.6293163163414</s:v>
      </s:c>
      <s:c r="E78" s="20">
        <s:f>E77 + E74</s:f>
        <s:v>1881.8974897951405</s:v>
      </s:c>
      <s:c r="F78" s="20">
        <s:f>F77 + F74</s:f>
        <s:v>16896.016409160275</s:v>
      </s:c>
      <s:c r="G78" s="20">
        <s:f>G77 + G74</s:f>
        <s:v>2784.9475167708674</s:v>
      </s:c>
      <s:c r="H78" s="20">
        <s:f>SUM(D78:G78)</s:f>
        <s:v>23858.490732042621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B13" sqref="B13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89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91</s:v>
      </s:c>
      <s:c r="C13" s="25" t="s">
        <s:v>25</s:v>
      </s:c>
      <s:c r="D13" s="19">
        <s:v>23</s:v>
      </s:c>
      <s:c r="E13" s="19">
        <s:v>1363.88</s:v>
      </s:c>
      <s:c r="F13" s="19">
        <s:v>3871.72</s:v>
      </s:c>
      <s:c r="G13" s="19">
        <s:v>0</s:v>
      </s:c>
      <s:c r="H13" s="19">
        <s:v>5258.6</s:v>
      </s:c>
      <s:c r="J13" s="5"/>
    </s:row>
    <s:row x14ac:dyDescent="0.25" r="14" spans="1:14">
      <s:c r="A14" s="6"/>
      <s:c r="B14" s="9"/>
      <s:c r="C14" s="9" t="s">
        <s:v>92</s:v>
      </s:c>
      <s:c r="D14" s="19">
        <s:v>23</s:v>
      </s:c>
      <s:c r="E14" s="19">
        <s:v>1363.88</s:v>
      </s:c>
      <s:c r="F14" s="19">
        <s:v>3871.72</s:v>
      </s:c>
      <s:c r="G14" s="19">
        <s:v>0</s:v>
      </s:c>
      <s:c r="H14" s="19">
        <s:v>5258.6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B14" sqref="B14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93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57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94</s:v>
      </s:c>
      <s:c r="C13" s="25" t="s">
        <s:v>57</s:v>
      </s:c>
      <s:c r="D13" s="19">
        <s:v>0</s:v>
      </s:c>
      <s:c r="E13" s="19">
        <s:v>0</s:v>
      </s:c>
      <s:c r="F13" s="19">
        <s:v>0</s:v>
      </s:c>
      <s:c r="G13" s="19">
        <s:v>174.04</s:v>
      </s:c>
      <s:c r="H13" s="19">
        <s:v>174.04</s:v>
      </s:c>
      <s:c r="J13" s="5"/>
    </s:row>
    <s:row x14ac:dyDescent="0.25" r="14" spans="1:14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174.04</s:v>
      </s:c>
      <s:c r="H14" s="19">
        <s:v>174.04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B13" sqref="B13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95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84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762.76</s:v>
      </s:c>
      <s:c r="H13" s="19">
        <s:v>762.76</s:v>
      </s:c>
      <s:c r="J13" s="5"/>
    </s:row>
    <s:row x14ac:dyDescent="0.25" r="14" spans="1:14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762.76</s:v>
      </s:c>
      <s:c r="H14" s="19">
        <s:v>762.76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99</s:v>
      </s:c>
      <s:c r="D13" s="19">
        <s:v>498.75</s:v>
      </s:c>
      <s:c r="E13" s="19">
        <s:v>43.54</s:v>
      </s:c>
      <s:c r="F13" s="19">
        <s:v>0</s:v>
      </s:c>
      <s:c r="G13" s="19">
        <s:v>0</s:v>
      </s:c>
      <s:c r="H13" s="19">
        <s:v>542.29</s:v>
      </s:c>
      <s:c r="J13" s="5"/>
    </s:row>
    <s:row x14ac:dyDescent="0.25" r="14" spans="1:14">
      <s:c r="A14" s="6"/>
      <s:c r="B14" s="9"/>
      <s:c r="C14" s="9" t="s">
        <s:v>92</s:v>
      </s:c>
      <s:c r="D14" s="19">
        <s:v>498.75</s:v>
      </s:c>
      <s:c r="E14" s="19">
        <s:v>43.54</s:v>
      </s:c>
      <s:c r="F14" s="19">
        <s:v>0</s:v>
      </s:c>
      <s:c r="G14" s="19">
        <s:v>0</s:v>
      </s:c>
      <s:c r="H14" s="19">
        <s:v>542.29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100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84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96</s:v>
      </s:c>
      <s:c r="C13" s="25" t="s">
        <s:v>84</s:v>
      </s:c>
      <s:c r="D13" s="19">
        <s:v>0</s:v>
      </s:c>
      <s:c r="E13" s="19">
        <s:v>0</s:v>
      </s:c>
      <s:c r="F13" s="19">
        <s:v>0</s:v>
      </s:c>
      <s:c r="G13" s="19">
        <s:v>62.265000000000001</s:v>
      </s:c>
      <s:c r="H13" s="19">
        <s:v>62.265000000000001</s:v>
      </s:c>
      <s:c r="J13" s="5"/>
    </s:row>
    <s:row x14ac:dyDescent="0.25" r="14" spans="1:14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62.265000000000001</s:v>
      </s:c>
      <s:c r="H14" s="19">
        <s:v>62.265000000000001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29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102</s:v>
      </s:c>
      <s:c r="C13" s="25" t="s">
        <s:v>103</s:v>
      </s:c>
      <s:c r="D13" s="19">
        <s:v>1250.3752792830001</s:v>
      </s:c>
      <s:c r="E13" s="19">
        <s:v>47.115210708622001</s:v>
      </s:c>
      <s:c r="F13" s="19">
        <s:v>9798.1961886406007</s:v>
      </s:c>
      <s:c r="G13" s="19">
        <s:v>0</s:v>
      </s:c>
      <s:c r="H13" s="19">
        <s:v>11095.686678632001</s:v>
      </s:c>
      <s:c r="J13" s="5"/>
    </s:row>
    <s:row x14ac:dyDescent="0.25" r="14" spans="1:14">
      <s:c r="A14" s="6"/>
      <s:c r="B14" s="9"/>
      <s:c r="C14" s="9" t="s">
        <s:v>92</s:v>
      </s:c>
      <s:c r="D14" s="19">
        <s:v>1250.3752792830001</s:v>
      </s:c>
      <s:c r="E14" s="19">
        <s:v>47.115210708622001</s:v>
      </s:c>
      <s:c r="F14" s="19">
        <s:v>9798.1961886406007</s:v>
      </s:c>
      <s:c r="G14" s="19">
        <s:v>0</s:v>
      </s:c>
      <s:c r="H14" s="19">
        <s:v>11095.686678632001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r="http://schemas.openxmlformats.org/officeDocument/2006/relationships" xmlns:s="http://schemas.openxmlformats.org/spreadsheetml/2006/main" xmlns:x14ac="http://schemas.microsoft.com/office/spreadsheetml/2009/9/ac" xmlns:mc="http://schemas.openxmlformats.org/markup-compatibility/2006" mc:Ignorable="x14ac">
  <s:sheetPr>
    <s:pageSetUpPr fitToPage="1"/>
  </s:sheetPr>
  <s:dimension ref="A1:N26"/>
  <s:sheetViews>
    <s:sheetView tabSelected="0" zoomScale="90" zoomScaleNormal="90" workbookViewId="0">
      <s:selection activeCell="C14" sqref="C14"/>
    </s:sheetView>
  </s:sheetViews>
  <s:sheetFormatPr x14ac:dyDescent="0.25" defaultColWidth="8.855" defaultRowHeight="15.75" outlineLevelCol="7"/>
  <s:cols>
    <s:col min="1" max="1" width="10.855" style="5" customWidth="1"/>
    <s:col min="2" max="2" width="51.57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74" t="s">
        <s:v>140</s:v>
      </s:c>
      <s:c r="D2" s="74"/>
      <s:c r="E2" s="74"/>
      <s:c r="F2" s="74"/>
      <s:c r="G2" s="74"/>
      <s:c r="H2" s="74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104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57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77" t="s">
        <s:v>4</s:v>
      </s:c>
      <s:c r="B10" s="77" t="s">
        <s:v>13</s:v>
      </s:c>
      <s:c r="C10" s="77" t="s">
        <s:v>90</s:v>
      </s:c>
      <s:c r="D10" s="78" t="s">
        <s:v>15</s:v>
      </s:c>
      <s:c r="E10" s="79"/>
      <s:c r="F10" s="79"/>
      <s:c r="G10" s="79"/>
      <s:c r="H10" s="80"/>
      <s:c r="J10" s="5"/>
    </s:row>
    <s:row x14ac:dyDescent="0.25" r="11" spans="1:14" ht="59.25" customHeight="1">
      <s:c r="A11" s="77"/>
      <s:c r="B11" s="77"/>
      <s:c r="C11" s="77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105</s:v>
      </s:c>
      <s:c r="C13" s="25" t="s">
        <s:v>106</s:v>
      </s:c>
      <s:c r="D13" s="19">
        <s:v>0</s:v>
      </s:c>
      <s:c r="E13" s="19">
        <s:v>0</s:v>
      </s:c>
      <s:c r="F13" s="19">
        <s:v>0</s:v>
      </s:c>
      <s:c r="G13" s="19">
        <s:v>213.60059398609999</s:v>
      </s:c>
      <s:c r="H13" s="19">
        <s:v>213.60059398609999</s:v>
      </s:c>
      <s:c r="J13" s="5"/>
    </s:row>
    <s:row x14ac:dyDescent="0.25" r="14" spans="1:14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213.60059398609999</s:v>
      </s:c>
      <s:c r="H14" s="19">
        <s:v>213.60059398609999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12</vt:i4>
      </vt:variant>
    </vt:vector>
  </ep:HeadingPairs>
  <ep:TitlesOfParts>
    <vt:vector size="12" baseType="lpstr">
      <vt:lpstr>Сводка затрат</vt:lpstr>
      <vt:lpstr>ССР</vt:lpstr>
      <vt:lpstr>ОСР 331-02-01</vt:lpstr>
      <vt:lpstr>ОСР 27-09-01</vt:lpstr>
      <vt:lpstr>ОСР 12-01</vt:lpstr>
      <vt:lpstr>ОСР 525-02-01</vt:lpstr>
      <vt:lpstr>ОСР 525-12-01</vt:lpstr>
      <vt:lpstr>ОСР 528-02-01</vt:lpstr>
      <vt:lpstr>ОСР 528-09-01</vt:lpstr>
      <vt:lpstr>ОСР 528-12-01</vt:lpstr>
      <vt:lpstr>Источники ЦИ </vt:lpstr>
      <vt:lpstr>Цена МАТ и ОБ по ТКП</vt:lpstr>
    </vt:vector>
  </ep:TitlesOfParts>
  <ep:Company>Hydroproject</ep:Company>
  <ep:LinksUpToDate>false</ep:LinksUpToDate>
  <ep:SharedDoc>false</ep:SharedDoc>
  <ep:HyperlinkBase/>
  <ep:HyperlinksChanged>false</ep:HyperlinksChanged>
  <ep:AppVersion>14.0300</ep:AppVersion>
</ep:Properties>
</file>

<file path=docProps/core.xml><?xml version="1.0" encoding="utf-8"?>
<cp:coreProperties xmlns:dcterms="http://purl.org/dc/terms/" xmlns:cp="http://schemas.openxmlformats.org/package/2006/metadata/core-properties" xmlns:xsi="http://www.w3.org/2001/XMLSchema-instance" xmlns:dc="http://purl.org/dc/elements/1.1/">
  <dc:creator>user</dc:creator>
  <cp:lastModifiedBy>User1</cp:lastModifiedBy>
  <dcterms:created xsi:type="dcterms:W3CDTF">2021-08-10T06:39:51Z</dcterms:created>
  <dcterms:modified xsi:type="dcterms:W3CDTF">2025-10-29T04:05:51Z</dcterms:modified>
</cp:coreProperties>
</file>